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lemi\Documents\My Web Sites\CausalAnalysi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5" i="1"/>
  <c r="D9" i="1" l="1"/>
  <c r="C13" i="1" s="1"/>
  <c r="C12" i="1" l="1"/>
  <c r="B13" i="1"/>
  <c r="C15" i="1"/>
  <c r="B14" i="1"/>
  <c r="C14" i="1"/>
  <c r="B15" i="1"/>
  <c r="B12" i="1"/>
  <c r="C17" i="1" s="1"/>
</calcChain>
</file>

<file path=xl/sharedStrings.xml><?xml version="1.0" encoding="utf-8"?>
<sst xmlns="http://schemas.openxmlformats.org/spreadsheetml/2006/main" count="19" uniqueCount="12">
  <si>
    <t>NO CIT Success</t>
  </si>
  <si>
    <t>CIT Success</t>
  </si>
  <si>
    <t>No Bipolar &amp; No Depression</t>
  </si>
  <si>
    <t>No Bipolar &amp; Depression (Yes)</t>
  </si>
  <si>
    <t>Bipolar(Yes) &amp; No Depression</t>
  </si>
  <si>
    <t>Bipolar (Yes) &amp; Depression (Yes)</t>
  </si>
  <si>
    <t xml:space="preserve">Chi-square </t>
  </si>
  <si>
    <t xml:space="preserve"> =CHITEST(B34:C37,B41:C44)</t>
  </si>
  <si>
    <t>Observed</t>
  </si>
  <si>
    <t>Expected</t>
  </si>
  <si>
    <t>Total</t>
  </si>
  <si>
    <r>
      <t xml:space="preserve">Conclusion: The citalopram success is independent of joint attributes </t>
    </r>
    <r>
      <rPr>
        <b/>
        <u/>
        <sz val="11"/>
        <color theme="1"/>
        <rFont val="Calibri"/>
        <family val="2"/>
        <scheme val="minor"/>
      </rPr>
      <t>family history of depression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u/>
        <sz val="11"/>
        <color theme="1"/>
        <rFont val="Calibri"/>
        <family val="2"/>
        <scheme val="minor"/>
      </rPr>
      <t xml:space="preserve">family history of bipolar disorder.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</si>
</sst>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16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6" fontId="1" fillId="0" borderId="0" xfId="0" applyNumberFormat="1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0"/>
  <sheetViews>
    <sheetView tabSelected="1" topLeftCell="A2" workbookViewId="0">
      <selection activeCell="K7" sqref="K7"/>
    </sheetView>
  </sheetViews>
  <sheetFormatPr defaultRowHeight="15" x14ac:dyDescent="0.25"/>
  <cols>
    <col min="1" max="1" width="29.42578125" customWidth="1"/>
    <col min="2" max="2" width="15.85546875" customWidth="1"/>
    <col min="3" max="3" width="12" bestFit="1" customWidth="1"/>
    <col min="4" max="4" width="12.140625" bestFit="1" customWidth="1"/>
    <col min="10" max="10" width="29.42578125" customWidth="1"/>
    <col min="11" max="11" width="15.85546875" customWidth="1"/>
    <col min="12" max="12" width="12" bestFit="1" customWidth="1"/>
    <col min="13" max="13" width="6.28515625" bestFit="1" customWidth="1"/>
  </cols>
  <sheetData>
    <row r="3" spans="1:16" x14ac:dyDescent="0.25">
      <c r="O3" s="1"/>
      <c r="P3" s="1"/>
    </row>
    <row r="4" spans="1:16" x14ac:dyDescent="0.25">
      <c r="A4" s="6" t="s">
        <v>8</v>
      </c>
      <c r="B4" s="6" t="s">
        <v>0</v>
      </c>
      <c r="C4" s="6" t="s">
        <v>1</v>
      </c>
      <c r="D4" s="6" t="s">
        <v>10</v>
      </c>
    </row>
    <row r="5" spans="1:16" x14ac:dyDescent="0.25">
      <c r="A5" s="6" t="s">
        <v>2</v>
      </c>
      <c r="B5">
        <v>517</v>
      </c>
      <c r="C5">
        <v>305</v>
      </c>
      <c r="D5">
        <f>SUM(B5:C5)</f>
        <v>822</v>
      </c>
    </row>
    <row r="6" spans="1:16" x14ac:dyDescent="0.25">
      <c r="A6" s="8" t="s">
        <v>3</v>
      </c>
      <c r="B6">
        <v>532</v>
      </c>
      <c r="C6">
        <v>384</v>
      </c>
      <c r="D6">
        <f t="shared" ref="D6:D8" si="0">SUM(B6:C6)</f>
        <v>916</v>
      </c>
      <c r="J6" s="2"/>
    </row>
    <row r="7" spans="1:16" x14ac:dyDescent="0.25">
      <c r="A7" s="6" t="s">
        <v>4</v>
      </c>
      <c r="B7">
        <v>29</v>
      </c>
      <c r="C7">
        <v>12</v>
      </c>
      <c r="D7">
        <f t="shared" si="0"/>
        <v>41</v>
      </c>
    </row>
    <row r="8" spans="1:16" x14ac:dyDescent="0.25">
      <c r="A8" s="9" t="s">
        <v>5</v>
      </c>
      <c r="B8">
        <v>76</v>
      </c>
      <c r="C8">
        <v>55</v>
      </c>
      <c r="D8">
        <f t="shared" si="0"/>
        <v>131</v>
      </c>
      <c r="J8" s="3"/>
    </row>
    <row r="9" spans="1:16" x14ac:dyDescent="0.25">
      <c r="A9" s="6" t="s">
        <v>10</v>
      </c>
      <c r="B9">
        <f>SUM(B5:B8)</f>
        <v>1154</v>
      </c>
      <c r="C9">
        <f t="shared" ref="C9" si="1">SUM(C5:C8)</f>
        <v>756</v>
      </c>
      <c r="D9">
        <f t="shared" ref="D9" si="2">SUM(D5:D8)</f>
        <v>1910</v>
      </c>
    </row>
    <row r="10" spans="1:16" x14ac:dyDescent="0.25">
      <c r="A10" s="6"/>
    </row>
    <row r="11" spans="1:16" x14ac:dyDescent="0.25">
      <c r="A11" s="6" t="s">
        <v>9</v>
      </c>
      <c r="B11" s="6" t="s">
        <v>0</v>
      </c>
      <c r="C11" s="7" t="s">
        <v>1</v>
      </c>
      <c r="L11" s="4"/>
    </row>
    <row r="12" spans="1:16" x14ac:dyDescent="0.25">
      <c r="A12" s="6" t="s">
        <v>2</v>
      </c>
      <c r="B12" s="5">
        <f>B9*D5/D9</f>
        <v>496.64293193717276</v>
      </c>
      <c r="C12" s="5">
        <f>C9*D5/D9</f>
        <v>325.35706806282724</v>
      </c>
    </row>
    <row r="13" spans="1:16" x14ac:dyDescent="0.25">
      <c r="A13" s="8" t="s">
        <v>3</v>
      </c>
      <c r="B13" s="5">
        <f>B9*D6/D9</f>
        <v>553.43664921465972</v>
      </c>
      <c r="C13" s="5">
        <f>C9*D6/D9</f>
        <v>362.56335078534033</v>
      </c>
      <c r="J13" s="2"/>
    </row>
    <row r="14" spans="1:16" x14ac:dyDescent="0.25">
      <c r="A14" s="6" t="s">
        <v>4</v>
      </c>
      <c r="B14" s="5">
        <f>B9*D7/D9</f>
        <v>24.771727748691099</v>
      </c>
      <c r="C14" s="5">
        <f>C9*D7/D9</f>
        <v>16.228272251308901</v>
      </c>
    </row>
    <row r="15" spans="1:16" x14ac:dyDescent="0.25">
      <c r="A15" s="9" t="s">
        <v>5</v>
      </c>
      <c r="B15" s="5">
        <f>B9*D8/D9</f>
        <v>79.148691099476437</v>
      </c>
      <c r="C15" s="5">
        <f>C9*D8/D9</f>
        <v>51.851308900523563</v>
      </c>
      <c r="J15" s="3"/>
    </row>
    <row r="17" spans="1:4" x14ac:dyDescent="0.25">
      <c r="B17" s="6" t="s">
        <v>6</v>
      </c>
      <c r="C17" s="5">
        <f>CHITEST(B5:C8,B12:C15)</f>
        <v>9.594776804261225E-2</v>
      </c>
      <c r="D17" t="s">
        <v>7</v>
      </c>
    </row>
    <row r="20" spans="1:4" x14ac:dyDescent="0.25">
      <c r="A20" s="1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shruti1</dc:creator>
  <cp:lastModifiedBy>Farrokh Alemi</cp:lastModifiedBy>
  <dcterms:created xsi:type="dcterms:W3CDTF">2016-09-25T03:01:27Z</dcterms:created>
  <dcterms:modified xsi:type="dcterms:W3CDTF">2016-09-27T21:36:32Z</dcterms:modified>
</cp:coreProperties>
</file>