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Comparison DFC OWN SERVER" sheetId="1" r:id="rId1"/>
    <sheet name="Comparison DFC OUTSIDE SERVER" sheetId="2" r:id="rId2"/>
    <sheet name="Side by Side Features" sheetId="3" r:id="rId3"/>
    <sheet name="Table of Clinics and EHR" sheetId="4" r:id="rId4"/>
    <sheet name="Demo Features and Questions" sheetId="5" r:id="rId5"/>
  </sheets>
  <definedNames/>
  <calcPr fullCalcOnLoad="1"/>
</workbook>
</file>

<file path=xl/sharedStrings.xml><?xml version="1.0" encoding="utf-8"?>
<sst xmlns="http://schemas.openxmlformats.org/spreadsheetml/2006/main" count="294" uniqueCount="190">
  <si>
    <t>E Clinical Works 2008</t>
  </si>
  <si>
    <t>E Clinical Works 2010</t>
  </si>
  <si>
    <t>Allscripts 2010</t>
  </si>
  <si>
    <t>NEXTGEN 2010</t>
  </si>
  <si>
    <t>Number of Full Time Equilivants in Proposal</t>
  </si>
  <si>
    <t>Cost per Month per Full Time Equilivant</t>
  </si>
  <si>
    <t>Additional Training Costs</t>
  </si>
  <si>
    <t>airfare</t>
  </si>
  <si>
    <t>$500/provider initial cost plus $50/provider per month</t>
  </si>
  <si>
    <t>Additional Program for social services notes</t>
  </si>
  <si>
    <t>TBD</t>
  </si>
  <si>
    <t>Telephone Messages to Patients</t>
  </si>
  <si>
    <t>15 Cents per call up to 1000/ per month = $150/month</t>
  </si>
  <si>
    <t>Patient Education</t>
  </si>
  <si>
    <t>$7/provider/month</t>
  </si>
  <si>
    <t>Project Management</t>
  </si>
  <si>
    <t>$750/day for 10 days/ $7500</t>
  </si>
  <si>
    <t>$293/month = $2930</t>
  </si>
  <si>
    <t>Super Training for 3 FHBC Staff</t>
  </si>
  <si>
    <t xml:space="preserve">$3000 plus airfare and lodging </t>
  </si>
  <si>
    <t>Data Recovery</t>
  </si>
  <si>
    <t xml:space="preserve">Server </t>
  </si>
  <si>
    <t>Installation Fee $500.  Monthly Fee - $300 to $600</t>
  </si>
  <si>
    <t>$443/month/ FTE = $4430/ month</t>
  </si>
  <si>
    <t>monthly fee $3622</t>
  </si>
  <si>
    <t>unsure</t>
  </si>
  <si>
    <t>not included</t>
  </si>
  <si>
    <t>n/a</t>
  </si>
  <si>
    <t>COST OF IMPLEMENTATION GRAND TOTAL</t>
  </si>
  <si>
    <t>$329,100 Including Hardware / 7.4 FTE</t>
  </si>
  <si>
    <t>ON-GOING MONTHLY FEES</t>
  </si>
  <si>
    <t>$3622/ 7.4 FTE</t>
  </si>
  <si>
    <t>Hardware</t>
  </si>
  <si>
    <t>$168,000/ 10 FTE</t>
  </si>
  <si>
    <t>$4430/ 10 FTE - For Comparison - $2426/month/ 7.4FTE</t>
  </si>
  <si>
    <t>ON-GOING MONTHLY FEES with Messages and Grant Writing Data Collection</t>
  </si>
  <si>
    <t>$5080/month for 10 FTE - For Comparison - $3759/month/7.4 FTE</t>
  </si>
  <si>
    <t>$2930/ 10 FTE - For Comparison - $2168/ 7.4 FTE</t>
  </si>
  <si>
    <t>$4080/ 10 FTE - For Comparison - $3019/ 7.4 FTE</t>
  </si>
  <si>
    <t>ALLSCRIPTS 2010</t>
  </si>
  <si>
    <t>1 Physician License</t>
  </si>
  <si>
    <t>none</t>
  </si>
  <si>
    <t>ALLSCRIPTS</t>
  </si>
  <si>
    <t>1 Physician with 12 Mid Level Providers</t>
  </si>
  <si>
    <t>$132,189/ 10 FTE - Hardware plus software plus implementation</t>
  </si>
  <si>
    <t>$3258/month per FTE for 10 FTE</t>
  </si>
  <si>
    <t>included</t>
  </si>
  <si>
    <t>$3258/month</t>
  </si>
  <si>
    <t>Description</t>
  </si>
  <si>
    <t xml:space="preserve">Number of Full Time Equilivants </t>
  </si>
  <si>
    <t>25 cents per call</t>
  </si>
  <si>
    <t xml:space="preserve">Assure Included </t>
  </si>
  <si>
    <t>Included</t>
  </si>
  <si>
    <t>Airfare</t>
  </si>
  <si>
    <t>44 cents/ per call</t>
  </si>
  <si>
    <t>included in Implementation fees</t>
  </si>
  <si>
    <t>Assuming - $5000 for 3 SuperTraining at $1000 per week per employee plus airfare and lodging Assuming - $3000 for airfare for training</t>
  </si>
  <si>
    <t xml:space="preserve">Notes/ Assumptions </t>
  </si>
  <si>
    <t>ON-GOING MONTHLY FEES with Messages, Grant Writing Data Collection, and Data Recovery at $500/month *Eclincalworks Only</t>
  </si>
  <si>
    <t xml:space="preserve">Description </t>
  </si>
  <si>
    <t xml:space="preserve">Certified to comply with meaningful use </t>
  </si>
  <si>
    <t xml:space="preserve">Critera </t>
  </si>
  <si>
    <t xml:space="preserve">Allscripts </t>
  </si>
  <si>
    <t>Next Gen</t>
  </si>
  <si>
    <t xml:space="preserve">Eclinicalworks </t>
  </si>
  <si>
    <t>Compatibility with other area providers</t>
  </si>
  <si>
    <t xml:space="preserve">Cost Pricing </t>
  </si>
  <si>
    <t xml:space="preserve">Scheduling system features </t>
  </si>
  <si>
    <t>Billing system features</t>
  </si>
  <si>
    <t xml:space="preserve">Outside access to EHR </t>
  </si>
  <si>
    <t xml:space="preserve">Information Flow </t>
  </si>
  <si>
    <t xml:space="preserve">Authentication features </t>
  </si>
  <si>
    <t xml:space="preserve">Contract features </t>
  </si>
  <si>
    <t>Periodic reports capabilities</t>
  </si>
  <si>
    <t xml:space="preserve">System interoperability </t>
  </si>
  <si>
    <t>Ease of data entry</t>
  </si>
  <si>
    <t xml:space="preserve">System location </t>
  </si>
  <si>
    <t>Security</t>
  </si>
  <si>
    <t>Patient demographics</t>
  </si>
  <si>
    <t>Ongoing training methods</t>
  </si>
  <si>
    <t>E-prescribing</t>
  </si>
  <si>
    <t>Internal audit trail</t>
  </si>
  <si>
    <t>Lab order entry features</t>
  </si>
  <si>
    <t xml:space="preserve">Medical record content </t>
  </si>
  <si>
    <t>User defined data entry features</t>
  </si>
  <si>
    <t>Drug interactions reminder features</t>
  </si>
  <si>
    <t xml:space="preserve">Health maintenance features </t>
  </si>
  <si>
    <t xml:space="preserve">Patient portal features </t>
  </si>
  <si>
    <t xml:space="preserve">General features </t>
  </si>
  <si>
    <t>Device integration features</t>
  </si>
  <si>
    <t>SEE other spreadsheet</t>
  </si>
  <si>
    <t>Fully integrated</t>
  </si>
  <si>
    <t>KLAS rating #2 for EHR in 2 to 5 physician market, Practice Management #3 for 6 to 25 physicians</t>
  </si>
  <si>
    <t>NO - CCHIT certification for 2007 and 2008</t>
  </si>
  <si>
    <t>NO</t>
  </si>
  <si>
    <t>YES</t>
  </si>
  <si>
    <t>YES with Labs, NO with DC Vaccines, NO with UDS, I do not know with midwife billing system</t>
  </si>
  <si>
    <t>YES - can easily customize all templates</t>
  </si>
  <si>
    <t>YES - can have server on site</t>
  </si>
  <si>
    <t>YES- can track use of EHR of all users, 1 password only, I do not know if it has double signatures for narcotics</t>
  </si>
  <si>
    <t>Yes</t>
  </si>
  <si>
    <t>AVAILABLE</t>
  </si>
  <si>
    <t>YES - ABLE TO ACCESS REMOTELY</t>
  </si>
  <si>
    <t xml:space="preserve">Yes- Current Certification </t>
  </si>
  <si>
    <t>Fully Intergrated</t>
  </si>
  <si>
    <t xml:space="preserve">Yes </t>
  </si>
  <si>
    <t xml:space="preserve">Yes- Can have server on site </t>
  </si>
  <si>
    <t>yes</t>
  </si>
  <si>
    <t xml:space="preserve">Available </t>
  </si>
  <si>
    <t>pending CCHIT Certification 2011</t>
  </si>
  <si>
    <t>See other Spreadsheet</t>
  </si>
  <si>
    <t xml:space="preserve">See other Spreadsheet </t>
  </si>
  <si>
    <t xml:space="preserve">Yes- has patient portal where patients can enter their own information </t>
  </si>
  <si>
    <t>YES but need to make sure lists current active medications, temporary medications, past medications, Over the counter medications</t>
  </si>
  <si>
    <t xml:space="preserve">Reputation </t>
  </si>
  <si>
    <r>
      <t>.</t>
    </r>
    <r>
      <rPr>
        <sz val="7"/>
        <color indexed="56"/>
        <rFont val="Times New Roman"/>
        <family val="1"/>
      </rPr>
      <t xml:space="preserve">   </t>
    </r>
    <r>
      <rPr>
        <sz val="12"/>
        <color indexed="56"/>
        <rFont val="Calibri"/>
        <family val="2"/>
      </rPr>
      <t xml:space="preserve">Access to personal health records </t>
    </r>
  </si>
  <si>
    <r>
      <t>.</t>
    </r>
    <r>
      <rPr>
        <sz val="7"/>
        <color indexed="56"/>
        <rFont val="Times New Roman"/>
        <family val="1"/>
      </rPr>
      <t xml:space="preserve">   </t>
    </r>
    <r>
      <rPr>
        <sz val="12"/>
        <color indexed="56"/>
        <rFont val="Calibri"/>
        <family val="2"/>
      </rPr>
      <t>Practice reminders capabilities</t>
    </r>
  </si>
  <si>
    <r>
      <t>.</t>
    </r>
    <r>
      <rPr>
        <sz val="7"/>
        <color indexed="56"/>
        <rFont val="Times New Roman"/>
        <family val="1"/>
      </rPr>
      <t xml:space="preserve">   </t>
    </r>
    <r>
      <rPr>
        <sz val="12"/>
        <color indexed="56"/>
        <rFont val="Calibri"/>
        <family val="2"/>
      </rPr>
      <t>Status of referrals report capability</t>
    </r>
  </si>
  <si>
    <t>Safety Net Clinics</t>
  </si>
  <si>
    <t>Electronic Health Record</t>
  </si>
  <si>
    <t xml:space="preserve">Bread For the City </t>
  </si>
  <si>
    <t>Eclinicalworks</t>
  </si>
  <si>
    <t>Carl Vogel Center</t>
  </si>
  <si>
    <t xml:space="preserve">paper charts </t>
  </si>
  <si>
    <t>Children's Health Project of DC at THE ARC</t>
  </si>
  <si>
    <t>Community of Hope</t>
  </si>
  <si>
    <t>paper charts- will go up on ECW in a month</t>
  </si>
  <si>
    <t>Columbia Road Health Services</t>
  </si>
  <si>
    <t xml:space="preserve">SOAPware </t>
  </si>
  <si>
    <t>DC Developing Families Center</t>
  </si>
  <si>
    <t>Family and Merical Counseling Service, INC</t>
  </si>
  <si>
    <t>La Clinica del Pueblo</t>
  </si>
  <si>
    <t>Mary's Center for Maternal and Child Care</t>
  </si>
  <si>
    <t>Perry Family Health Center</t>
  </si>
  <si>
    <t xml:space="preserve">Paper Charts </t>
  </si>
  <si>
    <t>Planned Parenthood of Metropolitan Washington</t>
  </si>
  <si>
    <t>So Other Might Eat (SOME)</t>
  </si>
  <si>
    <t xml:space="preserve">ECW- over a year </t>
  </si>
  <si>
    <t>Spanish Catholic Center</t>
  </si>
  <si>
    <t xml:space="preserve">Unity Health Care, INC </t>
  </si>
  <si>
    <t xml:space="preserve">ECW </t>
  </si>
  <si>
    <t xml:space="preserve">Whitman-Walker Clinic </t>
  </si>
  <si>
    <t>ECW</t>
  </si>
  <si>
    <t>Capital Women's Clinic</t>
  </si>
  <si>
    <t xml:space="preserve">Next Gen EHR </t>
  </si>
  <si>
    <t>Children's Pediatric Association</t>
  </si>
  <si>
    <t xml:space="preserve">Sage Intergy EHR </t>
  </si>
  <si>
    <t>Georgetown OBGYN and Pediatric Department</t>
  </si>
  <si>
    <t>Using Centrcity by GE but will swtich to ECW</t>
  </si>
  <si>
    <t>$2133/ 10 FTE / $1578/ 7.4 FTE</t>
  </si>
  <si>
    <t>:  $196,809 including server and hardware</t>
  </si>
  <si>
    <t>$238,000 Including Server and Hardware/ 10 FTE,  $104,000 /10 FTE without hardware and server</t>
  </si>
  <si>
    <t>0 Full time, 7 mid level providers for HER,</t>
  </si>
  <si>
    <t>Implementation Fees/ Services</t>
  </si>
  <si>
    <t>One Time License / Software</t>
  </si>
  <si>
    <t xml:space="preserve">Additional Program for enhance reports/ Interfaces </t>
  </si>
  <si>
    <t>Data Migration/ Conversion</t>
  </si>
  <si>
    <t>One Time License Fee/ Software</t>
  </si>
  <si>
    <t>Additional Program for enhance reports/ Interfaces</t>
  </si>
  <si>
    <t>Third Party Software</t>
  </si>
  <si>
    <t xml:space="preserve">Demo </t>
  </si>
  <si>
    <t xml:space="preserve">Pregnancy Test </t>
  </si>
  <si>
    <t xml:space="preserve">Peds Visit </t>
  </si>
  <si>
    <t xml:space="preserve">Vaginal Birth </t>
  </si>
  <si>
    <t>28 Well Visit</t>
  </si>
  <si>
    <t xml:space="preserve">Scheduling- Group, individual visit </t>
  </si>
  <si>
    <t xml:space="preserve">Run Reports </t>
  </si>
  <si>
    <t xml:space="preserve">2 Month Visit </t>
  </si>
  <si>
    <t xml:space="preserve">Schedule an appointment by provider </t>
  </si>
  <si>
    <t xml:space="preserve">Questions to Ask Referneces </t>
  </si>
  <si>
    <t>7) Do you feel as though you are getting your money's worth from the product</t>
  </si>
  <si>
    <t xml:space="preserve">8) In what capacity do you use the product? (Scheduling, Clinical, Social Services) </t>
  </si>
  <si>
    <t>6) How much was the practice workflow interupted?</t>
  </si>
  <si>
    <t>5) Have you found any cost savings or other benefits?</t>
  </si>
  <si>
    <t>4) Any suggestions that would aid our clinic in the process?</t>
  </si>
  <si>
    <t>3) Any major issues that the clinic experienced as a result?</t>
  </si>
  <si>
    <t>2) How long did it take you to completely implement the product?</t>
  </si>
  <si>
    <t>1) What was your overal Expereince w/ product?</t>
  </si>
  <si>
    <t xml:space="preserve">9) How available/ helpful was the vendor during implementation and go live? </t>
  </si>
  <si>
    <t>10) How would you rate your overall experience?</t>
  </si>
  <si>
    <t>Scheduling Parenting Class</t>
  </si>
  <si>
    <t>Work Page for Clinicians</t>
  </si>
  <si>
    <t>Social Services Note for HBP</t>
  </si>
  <si>
    <t>11) Any recommendations for us?</t>
  </si>
  <si>
    <t>Patient Front Sheet</t>
  </si>
  <si>
    <t>Height/ Weight Chart Pediatrics</t>
  </si>
  <si>
    <t>Ordering Pediatric Medication</t>
  </si>
  <si>
    <t>Ordering Adult Medication</t>
  </si>
  <si>
    <t>Administering Vaccines</t>
  </si>
  <si>
    <r>
      <rPr>
        <sz val="7"/>
        <color indexed="56"/>
        <rFont val="Times New Roman"/>
        <family val="1"/>
      </rPr>
      <t xml:space="preserve"> </t>
    </r>
    <r>
      <rPr>
        <sz val="12"/>
        <color indexed="56"/>
        <rFont val="Calibri"/>
        <family val="2"/>
      </rPr>
      <t xml:space="preserve">Medication list features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</si>
</sst>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[$-409]dddd\,\ mmmm\ dd\,\ yyyy"/>
    <numFmt numFmtId="167" formatCode="[$-409]h:mm:ss\ AM/PM"/>
    <numFmt numFmtId="168" formatCode="_(&quot;$&quot;* #,##0_);_(&quot;$&quot;* \(#,##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Bookman Old Style"/>
      <family val="1"/>
    </font>
    <font>
      <sz val="10"/>
      <color indexed="56"/>
      <name val="Arial"/>
      <family val="2"/>
    </font>
    <font>
      <sz val="12"/>
      <color indexed="56"/>
      <name val="Calibri"/>
      <family val="2"/>
    </font>
    <font>
      <sz val="7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10" xfId="44" applyNumberFormat="1" applyFont="1" applyBorder="1" applyAlignment="1">
      <alignment/>
    </xf>
    <xf numFmtId="165" fontId="0" fillId="0" borderId="0" xfId="44" applyNumberFormat="1" applyFont="1" applyAlignment="1">
      <alignment/>
    </xf>
    <xf numFmtId="0" fontId="0" fillId="0" borderId="10" xfId="0" applyFont="1" applyBorder="1" applyAlignment="1">
      <alignment/>
    </xf>
    <xf numFmtId="165" fontId="2" fillId="0" borderId="14" xfId="44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28" fillId="0" borderId="0" xfId="58">
      <alignment/>
      <protection/>
    </xf>
    <xf numFmtId="0" fontId="28" fillId="0" borderId="0" xfId="58" applyBorder="1">
      <alignment/>
      <protection/>
    </xf>
    <xf numFmtId="0" fontId="0" fillId="0" borderId="15" xfId="0" applyFont="1" applyBorder="1" applyAlignment="1">
      <alignment vertical="distributed"/>
    </xf>
    <xf numFmtId="0" fontId="2" fillId="0" borderId="11" xfId="0" applyFont="1" applyBorder="1" applyAlignment="1">
      <alignment vertical="distributed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44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6" fontId="0" fillId="0" borderId="10" xfId="0" applyNumberFormat="1" applyBorder="1" applyAlignment="1">
      <alignment horizontal="right" wrapText="1"/>
    </xf>
    <xf numFmtId="168" fontId="0" fillId="0" borderId="18" xfId="44" applyNumberFormat="1" applyFont="1" applyBorder="1" applyAlignment="1">
      <alignment horizontal="right" wrapText="1"/>
    </xf>
    <xf numFmtId="168" fontId="0" fillId="0" borderId="18" xfId="44" applyNumberFormat="1" applyFont="1" applyBorder="1" applyAlignment="1">
      <alignment horizontal="right" wrapText="1"/>
    </xf>
    <xf numFmtId="165" fontId="0" fillId="0" borderId="18" xfId="44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vertical="justify" wrapText="1"/>
    </xf>
    <xf numFmtId="165" fontId="0" fillId="0" borderId="18" xfId="44" applyNumberFormat="1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6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 wrapText="1"/>
    </xf>
    <xf numFmtId="168" fontId="0" fillId="0" borderId="17" xfId="44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right" vertical="justify" wrapText="1"/>
    </xf>
    <xf numFmtId="0" fontId="1" fillId="0" borderId="12" xfId="0" applyFont="1" applyBorder="1" applyAlignment="1">
      <alignment wrapText="1"/>
    </xf>
    <xf numFmtId="168" fontId="1" fillId="0" borderId="12" xfId="44" applyNumberFormat="1" applyFont="1" applyBorder="1" applyAlignment="1">
      <alignment horizontal="right" wrapText="1"/>
    </xf>
    <xf numFmtId="44" fontId="0" fillId="0" borderId="10" xfId="44" applyNumberFormat="1" applyFont="1" applyBorder="1" applyAlignment="1">
      <alignment horizontal="right" wrapText="1"/>
    </xf>
    <xf numFmtId="165" fontId="0" fillId="0" borderId="10" xfId="44" applyNumberFormat="1" applyFon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right" vertical="justify" wrapText="1"/>
    </xf>
    <xf numFmtId="44" fontId="0" fillId="0" borderId="18" xfId="44" applyFont="1" applyBorder="1" applyAlignment="1">
      <alignment wrapText="1"/>
    </xf>
    <xf numFmtId="0" fontId="0" fillId="0" borderId="18" xfId="0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E16" insertRow="1" totalsRowShown="0">
  <autoFilter ref="A1:E16"/>
  <tableColumns count="5">
    <tableColumn id="2" name="Description"/>
    <tableColumn id="3" name="ALLSCRIPTS 2010"/>
    <tableColumn id="4" name="E Clinical Works 2010"/>
    <tableColumn id="5" name="E Clinical Works 2008"/>
    <tableColumn id="6" name="NEXTGEN 201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19" totalsRowShown="0">
  <autoFilter ref="A1:F19"/>
  <tableColumns count="6">
    <tableColumn id="1" name="Description "/>
    <tableColumn id="2" name="Allscripts 2010"/>
    <tableColumn id="3" name="ALLSCRIPTS"/>
    <tableColumn id="4" name="E Clinical Works 2010"/>
    <tableColumn id="5" name="E Clinical Works 2008"/>
    <tableColumn id="6" name="NEXTGEN 201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D32" totalsRowShown="0">
  <autoFilter ref="A1:D32"/>
  <tableColumns count="4">
    <tableColumn id="1" name="Critera "/>
    <tableColumn id="2" name="Allscripts "/>
    <tableColumn id="3" name="Next Gen"/>
    <tableColumn id="4" name="Eclinicalworks 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B19" totalsRowShown="0">
  <autoFilter ref="A1:B19"/>
  <tableColumns count="2">
    <tableColumn id="1" name="Safety Net Clinics"/>
    <tableColumn id="2" name="Electronic Health Record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A1:A18" totalsRowShown="0">
  <autoFilter ref="A1:A18"/>
  <tableColumns count="1">
    <tableColumn id="1" name="Demo 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1" name="Table11" displayName="Table11" ref="C1:C12" totalsRowShown="0">
  <autoFilter ref="C1:C12"/>
  <tableColumns count="1">
    <tableColumn id="1" name="Questions to Ask Referneces 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4.421875" style="0" customWidth="1"/>
    <col min="2" max="2" width="24.28125" style="10" customWidth="1"/>
    <col min="3" max="3" width="17.57421875" style="0" customWidth="1"/>
    <col min="4" max="4" width="17.8515625" style="0" customWidth="1"/>
    <col min="5" max="5" width="28.8515625" style="12" customWidth="1"/>
  </cols>
  <sheetData>
    <row r="1" spans="1:6" s="2" customFormat="1" ht="19.5" customHeight="1">
      <c r="A1" s="30" t="s">
        <v>48</v>
      </c>
      <c r="B1" s="8" t="s">
        <v>39</v>
      </c>
      <c r="C1" s="8" t="s">
        <v>1</v>
      </c>
      <c r="D1" s="8" t="s">
        <v>0</v>
      </c>
      <c r="E1" s="14" t="s">
        <v>3</v>
      </c>
      <c r="F1" s="5"/>
    </row>
    <row r="2" spans="1:6" s="2" customFormat="1" ht="40.5" customHeight="1">
      <c r="A2" s="31" t="s">
        <v>49</v>
      </c>
      <c r="B2" s="42" t="s">
        <v>40</v>
      </c>
      <c r="C2" s="42">
        <v>10</v>
      </c>
      <c r="D2" s="43"/>
      <c r="E2" s="37" t="s">
        <v>152</v>
      </c>
      <c r="F2" s="5"/>
    </row>
    <row r="3" spans="1:6" s="2" customFormat="1" ht="23.25" customHeight="1">
      <c r="A3" s="32" t="s">
        <v>154</v>
      </c>
      <c r="B3" s="44">
        <v>48596</v>
      </c>
      <c r="C3" s="44">
        <v>55000</v>
      </c>
      <c r="D3" s="43"/>
      <c r="E3" s="45">
        <v>133500</v>
      </c>
      <c r="F3" s="5"/>
    </row>
    <row r="4" spans="1:6" s="2" customFormat="1" ht="25.5" customHeight="1">
      <c r="A4" s="31" t="s">
        <v>5</v>
      </c>
      <c r="B4" s="44">
        <v>2133</v>
      </c>
      <c r="C4" s="42" t="s">
        <v>17</v>
      </c>
      <c r="D4" s="43"/>
      <c r="E4" s="46"/>
      <c r="F4" s="5"/>
    </row>
    <row r="5" spans="1:6" s="2" customFormat="1" ht="19.5" customHeight="1">
      <c r="A5" s="32" t="s">
        <v>153</v>
      </c>
      <c r="B5" s="44">
        <v>77126</v>
      </c>
      <c r="C5" s="44">
        <v>32500</v>
      </c>
      <c r="D5" s="43"/>
      <c r="E5" s="46">
        <v>81675</v>
      </c>
      <c r="F5" s="5"/>
    </row>
    <row r="6" spans="1:6" s="2" customFormat="1" ht="33" customHeight="1">
      <c r="A6" s="32" t="s">
        <v>6</v>
      </c>
      <c r="B6" s="42" t="s">
        <v>41</v>
      </c>
      <c r="C6" s="42" t="s">
        <v>7</v>
      </c>
      <c r="D6" s="43"/>
      <c r="E6" s="47" t="s">
        <v>53</v>
      </c>
      <c r="F6" s="5"/>
    </row>
    <row r="7" spans="1:6" s="2" customFormat="1" ht="28.5" customHeight="1">
      <c r="A7" s="31" t="s">
        <v>155</v>
      </c>
      <c r="B7" s="48" t="s">
        <v>10</v>
      </c>
      <c r="C7" s="49" t="s">
        <v>8</v>
      </c>
      <c r="D7" s="43"/>
      <c r="E7" s="45">
        <v>995</v>
      </c>
      <c r="F7" s="5"/>
    </row>
    <row r="8" spans="1:6" s="2" customFormat="1" ht="30" customHeight="1">
      <c r="A8" s="31" t="s">
        <v>9</v>
      </c>
      <c r="B8" s="48" t="s">
        <v>41</v>
      </c>
      <c r="C8" s="42" t="s">
        <v>10</v>
      </c>
      <c r="D8" s="43"/>
      <c r="E8" s="47" t="s">
        <v>27</v>
      </c>
      <c r="F8" s="5"/>
    </row>
    <row r="9" spans="1:6" s="2" customFormat="1" ht="33.75" customHeight="1">
      <c r="A9" s="32" t="s">
        <v>11</v>
      </c>
      <c r="B9" s="48" t="s">
        <v>50</v>
      </c>
      <c r="C9" s="49" t="s">
        <v>12</v>
      </c>
      <c r="D9" s="43"/>
      <c r="E9" s="47" t="s">
        <v>54</v>
      </c>
      <c r="F9" s="5"/>
    </row>
    <row r="10" spans="1:6" s="2" customFormat="1" ht="19.5" customHeight="1">
      <c r="A10" s="32" t="s">
        <v>156</v>
      </c>
      <c r="B10" s="42" t="s">
        <v>52</v>
      </c>
      <c r="C10" s="44">
        <v>3000</v>
      </c>
      <c r="D10" s="43"/>
      <c r="E10" s="45">
        <v>5000</v>
      </c>
      <c r="F10" s="5"/>
    </row>
    <row r="11" spans="1:6" s="2" customFormat="1" ht="19.5" customHeight="1">
      <c r="A11" s="32" t="s">
        <v>13</v>
      </c>
      <c r="B11" s="42" t="s">
        <v>52</v>
      </c>
      <c r="C11" s="42" t="s">
        <v>14</v>
      </c>
      <c r="D11" s="43"/>
      <c r="E11" s="47" t="s">
        <v>27</v>
      </c>
      <c r="F11" s="5"/>
    </row>
    <row r="12" spans="1:6" s="2" customFormat="1" ht="19.5" customHeight="1">
      <c r="A12" s="32" t="s">
        <v>15</v>
      </c>
      <c r="B12" s="42" t="s">
        <v>52</v>
      </c>
      <c r="C12" s="42" t="s">
        <v>16</v>
      </c>
      <c r="D12" s="43"/>
      <c r="E12" s="47" t="s">
        <v>55</v>
      </c>
      <c r="F12" s="5"/>
    </row>
    <row r="13" spans="1:6" s="2" customFormat="1" ht="36.75" customHeight="1">
      <c r="A13" s="32" t="s">
        <v>18</v>
      </c>
      <c r="B13" s="42"/>
      <c r="C13" s="42" t="s">
        <v>19</v>
      </c>
      <c r="D13" s="43"/>
      <c r="E13" s="47" t="s">
        <v>55</v>
      </c>
      <c r="F13" s="5"/>
    </row>
    <row r="14" spans="1:6" s="2" customFormat="1" ht="28.5" customHeight="1">
      <c r="A14" s="32" t="s">
        <v>20</v>
      </c>
      <c r="B14" s="48" t="s">
        <v>51</v>
      </c>
      <c r="C14" s="49" t="s">
        <v>22</v>
      </c>
      <c r="D14" s="43"/>
      <c r="E14" s="50"/>
      <c r="F14" s="5"/>
    </row>
    <row r="15" spans="1:6" s="2" customFormat="1" ht="19.5" customHeight="1">
      <c r="A15" s="32" t="s">
        <v>21</v>
      </c>
      <c r="B15" s="44">
        <v>70000</v>
      </c>
      <c r="C15" s="44">
        <v>70000</v>
      </c>
      <c r="D15" s="43"/>
      <c r="E15" s="46">
        <v>79629</v>
      </c>
      <c r="F15" s="5"/>
    </row>
    <row r="16" spans="1:6" s="2" customFormat="1" ht="19.5" customHeight="1">
      <c r="A16" s="33" t="s">
        <v>32</v>
      </c>
      <c r="B16" s="51" t="s">
        <v>52</v>
      </c>
      <c r="C16" s="52">
        <v>61000</v>
      </c>
      <c r="D16" s="53"/>
      <c r="E16" s="54">
        <v>20738</v>
      </c>
      <c r="F16" s="5"/>
    </row>
    <row r="17" spans="1:5" s="2" customFormat="1" ht="41.25" customHeight="1">
      <c r="A17" s="6" t="s">
        <v>28</v>
      </c>
      <c r="B17" s="55" t="s">
        <v>150</v>
      </c>
      <c r="C17" s="56" t="s">
        <v>151</v>
      </c>
      <c r="D17" s="57" t="s">
        <v>29</v>
      </c>
      <c r="E17" s="58">
        <v>321582</v>
      </c>
    </row>
    <row r="18" spans="1:5" s="2" customFormat="1" ht="40.5" customHeight="1">
      <c r="A18" s="3" t="s">
        <v>30</v>
      </c>
      <c r="B18" s="42" t="s">
        <v>149</v>
      </c>
      <c r="C18" s="49" t="s">
        <v>37</v>
      </c>
      <c r="D18" s="43" t="s">
        <v>31</v>
      </c>
      <c r="E18" s="59">
        <v>2801.8</v>
      </c>
    </row>
    <row r="19" spans="1:5" s="2" customFormat="1" ht="64.5" customHeight="1">
      <c r="A19" s="4" t="s">
        <v>58</v>
      </c>
      <c r="B19" s="42" t="s">
        <v>27</v>
      </c>
      <c r="C19" s="49" t="s">
        <v>38</v>
      </c>
      <c r="D19" s="43"/>
      <c r="E19" s="59"/>
    </row>
    <row r="20" spans="2:5" s="2" customFormat="1" ht="19.5" customHeight="1">
      <c r="B20" s="42"/>
      <c r="C20" s="42"/>
      <c r="D20" s="43"/>
      <c r="E20" s="60"/>
    </row>
    <row r="21" spans="1:5" s="2" customFormat="1" ht="51" customHeight="1">
      <c r="A21" s="13" t="s">
        <v>57</v>
      </c>
      <c r="B21" s="61"/>
      <c r="C21" s="62" t="s">
        <v>56</v>
      </c>
      <c r="D21" s="43"/>
      <c r="E21" s="60"/>
    </row>
    <row r="22" spans="2:5" s="2" customFormat="1" ht="12.75">
      <c r="B22" s="9"/>
      <c r="E22" s="11"/>
    </row>
    <row r="23" spans="2:5" s="2" customFormat="1" ht="12.75">
      <c r="B23" s="9"/>
      <c r="E23" s="11"/>
    </row>
    <row r="27" ht="12.75">
      <c r="A27" s="1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56.140625" style="0" customWidth="1"/>
    <col min="2" max="2" width="1.57421875" style="0" hidden="1" customWidth="1"/>
    <col min="3" max="3" width="27.57421875" style="0" customWidth="1"/>
    <col min="4" max="4" width="23.28125" style="0" customWidth="1"/>
    <col min="5" max="5" width="20.28125" style="0" customWidth="1"/>
    <col min="6" max="6" width="21.140625" style="0" customWidth="1"/>
  </cols>
  <sheetData>
    <row r="1" spans="1:7" s="2" customFormat="1" ht="40.5" customHeight="1">
      <c r="A1" s="16" t="s">
        <v>59</v>
      </c>
      <c r="B1" s="6" t="s">
        <v>2</v>
      </c>
      <c r="C1" s="17" t="s">
        <v>42</v>
      </c>
      <c r="D1" s="17" t="s">
        <v>1</v>
      </c>
      <c r="E1" s="17" t="s">
        <v>0</v>
      </c>
      <c r="F1" s="18" t="s">
        <v>3</v>
      </c>
      <c r="G1" s="5"/>
    </row>
    <row r="2" spans="1:7" s="2" customFormat="1" ht="33" customHeight="1">
      <c r="A2" s="5" t="s">
        <v>4</v>
      </c>
      <c r="C2" s="42" t="s">
        <v>43</v>
      </c>
      <c r="D2" s="42">
        <v>10</v>
      </c>
      <c r="E2" s="42">
        <v>7.4</v>
      </c>
      <c r="F2" s="63"/>
      <c r="G2" s="5"/>
    </row>
    <row r="3" spans="1:7" s="2" customFormat="1" ht="30.75" customHeight="1">
      <c r="A3" s="5" t="s">
        <v>157</v>
      </c>
      <c r="C3" s="44">
        <v>48596</v>
      </c>
      <c r="D3" s="44">
        <v>55000</v>
      </c>
      <c r="E3" s="44">
        <v>126000</v>
      </c>
      <c r="F3" s="63">
        <v>133500</v>
      </c>
      <c r="G3" s="5"/>
    </row>
    <row r="4" spans="1:7" s="2" customFormat="1" ht="30.75" customHeight="1">
      <c r="A4" s="5" t="s">
        <v>5</v>
      </c>
      <c r="C4" s="42" t="s">
        <v>45</v>
      </c>
      <c r="D4" s="42" t="s">
        <v>23</v>
      </c>
      <c r="E4" s="42" t="s">
        <v>24</v>
      </c>
      <c r="F4" s="63"/>
      <c r="G4" s="5"/>
    </row>
    <row r="5" spans="1:7" s="2" customFormat="1" ht="33" customHeight="1">
      <c r="A5" s="5" t="s">
        <v>153</v>
      </c>
      <c r="C5" s="44">
        <v>83593</v>
      </c>
      <c r="D5" s="44">
        <v>33000</v>
      </c>
      <c r="E5" s="44">
        <v>90800</v>
      </c>
      <c r="F5" s="63">
        <v>73725</v>
      </c>
      <c r="G5" s="5"/>
    </row>
    <row r="6" spans="1:7" s="2" customFormat="1" ht="30" customHeight="1">
      <c r="A6" s="5" t="s">
        <v>6</v>
      </c>
      <c r="C6" s="42" t="s">
        <v>41</v>
      </c>
      <c r="D6" s="42" t="s">
        <v>7</v>
      </c>
      <c r="E6" s="42" t="s">
        <v>25</v>
      </c>
      <c r="F6" s="63"/>
      <c r="G6" s="5"/>
    </row>
    <row r="7" spans="1:7" s="2" customFormat="1" ht="27" customHeight="1">
      <c r="A7" s="5" t="s">
        <v>158</v>
      </c>
      <c r="C7" s="42"/>
      <c r="D7" s="42" t="s">
        <v>8</v>
      </c>
      <c r="E7" s="42" t="s">
        <v>26</v>
      </c>
      <c r="F7" s="63">
        <v>995</v>
      </c>
      <c r="G7" s="5"/>
    </row>
    <row r="8" spans="1:7" s="2" customFormat="1" ht="22.5" customHeight="1">
      <c r="A8" s="5" t="s">
        <v>9</v>
      </c>
      <c r="C8" s="42"/>
      <c r="D8" s="42" t="s">
        <v>10</v>
      </c>
      <c r="E8" s="42" t="s">
        <v>26</v>
      </c>
      <c r="F8" s="63"/>
      <c r="G8" s="5"/>
    </row>
    <row r="9" spans="1:7" s="2" customFormat="1" ht="29.25" customHeight="1">
      <c r="A9" s="5" t="s">
        <v>11</v>
      </c>
      <c r="C9" s="42"/>
      <c r="D9" s="42" t="s">
        <v>12</v>
      </c>
      <c r="E9" s="42" t="s">
        <v>26</v>
      </c>
      <c r="F9" s="63"/>
      <c r="G9" s="5"/>
    </row>
    <row r="10" spans="1:7" s="2" customFormat="1" ht="24" customHeight="1">
      <c r="A10" s="5" t="s">
        <v>156</v>
      </c>
      <c r="C10" s="42"/>
      <c r="D10" s="44">
        <v>3000</v>
      </c>
      <c r="E10" s="42" t="s">
        <v>26</v>
      </c>
      <c r="F10" s="63">
        <v>5000</v>
      </c>
      <c r="G10" s="5"/>
    </row>
    <row r="11" spans="1:7" s="2" customFormat="1" ht="25.5" customHeight="1">
      <c r="A11" s="5" t="s">
        <v>13</v>
      </c>
      <c r="C11" s="42"/>
      <c r="D11" s="42" t="s">
        <v>14</v>
      </c>
      <c r="E11" s="42" t="s">
        <v>26</v>
      </c>
      <c r="F11" s="63"/>
      <c r="G11" s="5"/>
    </row>
    <row r="12" spans="1:7" s="2" customFormat="1" ht="33.75" customHeight="1">
      <c r="A12" s="5" t="s">
        <v>15</v>
      </c>
      <c r="C12" s="42"/>
      <c r="D12" s="42" t="s">
        <v>16</v>
      </c>
      <c r="E12" s="42" t="s">
        <v>27</v>
      </c>
      <c r="F12" s="63"/>
      <c r="G12" s="5"/>
    </row>
    <row r="13" spans="1:7" s="2" customFormat="1" ht="25.5" customHeight="1">
      <c r="A13" s="5" t="s">
        <v>18</v>
      </c>
      <c r="C13" s="42" t="s">
        <v>46</v>
      </c>
      <c r="D13" s="42" t="s">
        <v>19</v>
      </c>
      <c r="E13" s="42" t="s">
        <v>27</v>
      </c>
      <c r="F13" s="63"/>
      <c r="G13" s="5"/>
    </row>
    <row r="14" spans="1:7" s="2" customFormat="1" ht="26.25" customHeight="1">
      <c r="A14" s="5" t="s">
        <v>32</v>
      </c>
      <c r="C14" s="42" t="s">
        <v>46</v>
      </c>
      <c r="D14" s="44">
        <v>61000</v>
      </c>
      <c r="E14" s="44">
        <v>61000</v>
      </c>
      <c r="F14" s="63">
        <v>7252</v>
      </c>
      <c r="G14" s="5"/>
    </row>
    <row r="15" spans="1:7" s="2" customFormat="1" ht="24" customHeight="1">
      <c r="A15" s="5" t="s">
        <v>159</v>
      </c>
      <c r="C15" s="42"/>
      <c r="D15" s="42"/>
      <c r="E15" s="42"/>
      <c r="F15" s="63">
        <v>5940</v>
      </c>
      <c r="G15" s="5"/>
    </row>
    <row r="16" spans="1:7" s="2" customFormat="1" ht="23.25" customHeight="1">
      <c r="A16" s="15" t="s">
        <v>28</v>
      </c>
      <c r="C16" s="42" t="s">
        <v>44</v>
      </c>
      <c r="D16" s="42" t="s">
        <v>33</v>
      </c>
      <c r="E16" s="42" t="s">
        <v>29</v>
      </c>
      <c r="F16" s="63">
        <v>226412</v>
      </c>
      <c r="G16" s="5"/>
    </row>
    <row r="17" spans="1:7" s="2" customFormat="1" ht="22.5" customHeight="1">
      <c r="A17" s="15" t="s">
        <v>30</v>
      </c>
      <c r="C17" s="42" t="s">
        <v>47</v>
      </c>
      <c r="D17" s="42" t="s">
        <v>34</v>
      </c>
      <c r="E17" s="42" t="s">
        <v>31</v>
      </c>
      <c r="F17" s="63">
        <f>1711.65+2250+750+126.5</f>
        <v>4838.15</v>
      </c>
      <c r="G17" s="5"/>
    </row>
    <row r="18" spans="1:7" s="2" customFormat="1" ht="24" customHeight="1">
      <c r="A18" s="5" t="s">
        <v>35</v>
      </c>
      <c r="C18" s="42"/>
      <c r="D18" s="42" t="s">
        <v>36</v>
      </c>
      <c r="E18" s="42"/>
      <c r="F18" s="64"/>
      <c r="G18" s="5"/>
    </row>
    <row r="19" spans="1:7" s="2" customFormat="1" ht="12.75">
      <c r="A19" s="34"/>
      <c r="B19" s="7"/>
      <c r="C19" s="35"/>
      <c r="D19" s="35"/>
      <c r="E19" s="35"/>
      <c r="F19" s="36"/>
      <c r="G19" s="5"/>
    </row>
    <row r="23" ht="12.75">
      <c r="A23" s="1"/>
    </row>
  </sheetData>
  <sheetProtection/>
  <printOptions/>
  <pageMargins left="0.75" right="0.75" top="1" bottom="1" header="0.5" footer="0.5"/>
  <pageSetup fitToHeight="1" fitToWidth="1" horizontalDpi="600" verticalDpi="600" orientation="portrait" scale="3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7">
      <selection activeCell="A28" sqref="A28"/>
    </sheetView>
  </sheetViews>
  <sheetFormatPr defaultColWidth="9.140625" defaultRowHeight="12.75"/>
  <cols>
    <col min="1" max="1" width="40.28125" style="0" customWidth="1"/>
    <col min="2" max="2" width="44.421875" style="0" customWidth="1"/>
    <col min="3" max="3" width="38.57421875" style="0" customWidth="1"/>
    <col min="4" max="4" width="35.140625" style="0" customWidth="1"/>
  </cols>
  <sheetData>
    <row r="1" spans="1:4" ht="29.25" customHeight="1">
      <c r="A1" s="19" t="s">
        <v>61</v>
      </c>
      <c r="B1" s="19" t="s">
        <v>62</v>
      </c>
      <c r="C1" s="19" t="s">
        <v>63</v>
      </c>
      <c r="D1" s="19" t="s">
        <v>64</v>
      </c>
    </row>
    <row r="2" spans="1:4" ht="15.75">
      <c r="A2" s="23" t="s">
        <v>60</v>
      </c>
      <c r="B2" s="23" t="s">
        <v>93</v>
      </c>
      <c r="C2" s="20" t="s">
        <v>103</v>
      </c>
      <c r="D2" s="20" t="s">
        <v>109</v>
      </c>
    </row>
    <row r="3" spans="1:4" ht="15.75">
      <c r="A3" s="23" t="s">
        <v>65</v>
      </c>
      <c r="B3" s="23" t="s">
        <v>94</v>
      </c>
      <c r="C3" s="20" t="s">
        <v>94</v>
      </c>
      <c r="D3" s="20" t="s">
        <v>95</v>
      </c>
    </row>
    <row r="4" spans="1:4" ht="42.75" customHeight="1">
      <c r="A4" s="23" t="s">
        <v>66</v>
      </c>
      <c r="B4" s="23" t="s">
        <v>90</v>
      </c>
      <c r="C4" s="21" t="s">
        <v>110</v>
      </c>
      <c r="D4" s="21" t="s">
        <v>111</v>
      </c>
    </row>
    <row r="5" spans="1:4" ht="15.75">
      <c r="A5" s="23" t="s">
        <v>67</v>
      </c>
      <c r="B5" s="23" t="s">
        <v>91</v>
      </c>
      <c r="C5" s="20" t="s">
        <v>104</v>
      </c>
      <c r="D5" s="20" t="s">
        <v>95</v>
      </c>
    </row>
    <row r="6" spans="1:4" ht="55.5" customHeight="1">
      <c r="A6" s="23" t="s">
        <v>114</v>
      </c>
      <c r="B6" s="25" t="s">
        <v>92</v>
      </c>
      <c r="C6" s="20"/>
      <c r="D6" s="20" t="s">
        <v>95</v>
      </c>
    </row>
    <row r="7" spans="1:4" ht="15.75">
      <c r="A7" s="23" t="s">
        <v>68</v>
      </c>
      <c r="B7" s="23" t="s">
        <v>95</v>
      </c>
      <c r="C7" s="20"/>
      <c r="D7" s="20"/>
    </row>
    <row r="8" spans="1:4" ht="15.75">
      <c r="A8" s="27" t="s">
        <v>69</v>
      </c>
      <c r="B8" s="23" t="s">
        <v>95</v>
      </c>
      <c r="C8" s="20" t="s">
        <v>105</v>
      </c>
      <c r="D8" s="20" t="s">
        <v>95</v>
      </c>
    </row>
    <row r="9" spans="1:4" ht="15.75">
      <c r="A9" s="23" t="s">
        <v>70</v>
      </c>
      <c r="B9" s="23" t="s">
        <v>95</v>
      </c>
      <c r="C9" s="20" t="s">
        <v>100</v>
      </c>
      <c r="D9" s="20" t="s">
        <v>95</v>
      </c>
    </row>
    <row r="10" spans="1:4" ht="15.75">
      <c r="A10" s="23" t="s">
        <v>71</v>
      </c>
      <c r="B10" s="23" t="s">
        <v>95</v>
      </c>
      <c r="C10" s="20" t="s">
        <v>100</v>
      </c>
      <c r="D10" s="20" t="s">
        <v>95</v>
      </c>
    </row>
    <row r="11" spans="1:4" ht="15.75">
      <c r="A11" s="26" t="s">
        <v>72</v>
      </c>
      <c r="B11" s="20"/>
      <c r="C11" s="20"/>
      <c r="D11" s="20"/>
    </row>
    <row r="12" spans="1:4" ht="15.75">
      <c r="A12" s="23" t="s">
        <v>73</v>
      </c>
      <c r="B12" s="23" t="s">
        <v>95</v>
      </c>
      <c r="C12" s="20" t="s">
        <v>100</v>
      </c>
      <c r="D12" s="20" t="s">
        <v>95</v>
      </c>
    </row>
    <row r="13" spans="1:4" ht="44.25" customHeight="1">
      <c r="A13" s="23" t="s">
        <v>74</v>
      </c>
      <c r="B13" s="24" t="s">
        <v>96</v>
      </c>
      <c r="C13" s="22" t="s">
        <v>96</v>
      </c>
      <c r="D13" s="20" t="s">
        <v>95</v>
      </c>
    </row>
    <row r="14" spans="1:4" ht="15.75">
      <c r="A14" s="23" t="s">
        <v>75</v>
      </c>
      <c r="B14" s="23" t="s">
        <v>97</v>
      </c>
      <c r="C14" s="23" t="s">
        <v>97</v>
      </c>
      <c r="D14" s="20" t="s">
        <v>95</v>
      </c>
    </row>
    <row r="15" spans="1:4" ht="15.75">
      <c r="A15" s="23" t="s">
        <v>76</v>
      </c>
      <c r="B15" s="23" t="s">
        <v>98</v>
      </c>
      <c r="C15" s="20" t="s">
        <v>106</v>
      </c>
      <c r="D15" s="20" t="s">
        <v>95</v>
      </c>
    </row>
    <row r="16" spans="1:4" ht="47.25">
      <c r="A16" s="23" t="s">
        <v>77</v>
      </c>
      <c r="B16" s="22" t="s">
        <v>99</v>
      </c>
      <c r="C16" s="22" t="s">
        <v>99</v>
      </c>
      <c r="D16" s="20" t="s">
        <v>95</v>
      </c>
    </row>
    <row r="17" spans="1:4" ht="26.25">
      <c r="A17" s="23" t="s">
        <v>78</v>
      </c>
      <c r="B17" s="23" t="s">
        <v>100</v>
      </c>
      <c r="C17" s="23" t="s">
        <v>100</v>
      </c>
      <c r="D17" s="21" t="s">
        <v>112</v>
      </c>
    </row>
    <row r="18" spans="1:4" ht="15.75">
      <c r="A18" s="23" t="s">
        <v>79</v>
      </c>
      <c r="B18" s="23" t="s">
        <v>95</v>
      </c>
      <c r="C18" s="23" t="s">
        <v>95</v>
      </c>
      <c r="D18" s="20" t="s">
        <v>95</v>
      </c>
    </row>
    <row r="19" spans="1:4" ht="15.75">
      <c r="A19" s="23" t="s">
        <v>80</v>
      </c>
      <c r="B19" s="23" t="s">
        <v>95</v>
      </c>
      <c r="C19" s="23" t="s">
        <v>95</v>
      </c>
      <c r="D19" s="20" t="s">
        <v>95</v>
      </c>
    </row>
    <row r="20" spans="1:4" ht="15.75">
      <c r="A20" s="23" t="s">
        <v>81</v>
      </c>
      <c r="B20" s="23" t="s">
        <v>95</v>
      </c>
      <c r="C20" s="23" t="s">
        <v>95</v>
      </c>
      <c r="D20" s="20" t="s">
        <v>95</v>
      </c>
    </row>
    <row r="21" spans="1:4" ht="15.75">
      <c r="A21" s="23" t="s">
        <v>115</v>
      </c>
      <c r="B21" s="20"/>
      <c r="C21" s="20"/>
      <c r="D21" s="20" t="s">
        <v>95</v>
      </c>
    </row>
    <row r="22" spans="1:4" ht="15.75">
      <c r="A22" s="23" t="s">
        <v>82</v>
      </c>
      <c r="B22" s="23" t="s">
        <v>100</v>
      </c>
      <c r="C22" s="23" t="s">
        <v>100</v>
      </c>
      <c r="D22" s="20" t="s">
        <v>95</v>
      </c>
    </row>
    <row r="23" spans="1:4" ht="15.75">
      <c r="A23" s="23" t="s">
        <v>116</v>
      </c>
      <c r="B23" s="23" t="s">
        <v>100</v>
      </c>
      <c r="C23" s="23" t="s">
        <v>107</v>
      </c>
      <c r="D23" s="20" t="s">
        <v>95</v>
      </c>
    </row>
    <row r="24" spans="1:4" ht="15.75">
      <c r="A24" s="23" t="s">
        <v>83</v>
      </c>
      <c r="B24" s="23" t="s">
        <v>100</v>
      </c>
      <c r="C24" s="23" t="s">
        <v>95</v>
      </c>
      <c r="D24" s="20" t="s">
        <v>95</v>
      </c>
    </row>
    <row r="25" spans="1:4" ht="15.75">
      <c r="A25" s="23" t="s">
        <v>84</v>
      </c>
      <c r="B25" s="23" t="s">
        <v>95</v>
      </c>
      <c r="C25" s="23" t="s">
        <v>95</v>
      </c>
      <c r="D25" s="20" t="s">
        <v>95</v>
      </c>
    </row>
    <row r="26" spans="1:4" ht="15.75">
      <c r="A26" s="23" t="s">
        <v>117</v>
      </c>
      <c r="B26" s="20"/>
      <c r="C26" s="23" t="s">
        <v>95</v>
      </c>
      <c r="D26" s="20" t="s">
        <v>95</v>
      </c>
    </row>
    <row r="27" spans="1:4" ht="15.75">
      <c r="A27" s="23" t="s">
        <v>85</v>
      </c>
      <c r="B27" s="23" t="s">
        <v>95</v>
      </c>
      <c r="C27" s="23" t="s">
        <v>95</v>
      </c>
      <c r="D27" s="20" t="s">
        <v>95</v>
      </c>
    </row>
    <row r="28" spans="1:4" ht="78.75">
      <c r="A28" s="23" t="s">
        <v>189</v>
      </c>
      <c r="B28" s="23" t="s">
        <v>95</v>
      </c>
      <c r="C28" s="23" t="s">
        <v>95</v>
      </c>
      <c r="D28" s="24" t="s">
        <v>113</v>
      </c>
    </row>
    <row r="29" spans="1:4" ht="15.75">
      <c r="A29" s="23" t="s">
        <v>86</v>
      </c>
      <c r="B29" s="23" t="s">
        <v>95</v>
      </c>
      <c r="C29" s="23" t="s">
        <v>95</v>
      </c>
      <c r="D29" s="20" t="s">
        <v>95</v>
      </c>
    </row>
    <row r="30" spans="1:4" ht="15.75">
      <c r="A30" s="23" t="s">
        <v>87</v>
      </c>
      <c r="B30" s="26" t="s">
        <v>101</v>
      </c>
      <c r="C30" s="23" t="s">
        <v>108</v>
      </c>
      <c r="D30" s="20" t="s">
        <v>95</v>
      </c>
    </row>
    <row r="31" spans="1:4" ht="15.75">
      <c r="A31" s="23" t="s">
        <v>88</v>
      </c>
      <c r="B31" s="23" t="s">
        <v>102</v>
      </c>
      <c r="C31" s="23" t="s">
        <v>102</v>
      </c>
      <c r="D31" s="20" t="s">
        <v>95</v>
      </c>
    </row>
    <row r="32" spans="1:2" ht="15.75">
      <c r="A32" s="26" t="s">
        <v>89</v>
      </c>
      <c r="B32" s="20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7.00390625" style="0" customWidth="1"/>
    <col min="2" max="2" width="36.7109375" style="0" customWidth="1"/>
  </cols>
  <sheetData>
    <row r="1" spans="1:2" ht="15">
      <c r="A1" t="s">
        <v>118</v>
      </c>
      <c r="B1" s="28" t="s">
        <v>119</v>
      </c>
    </row>
    <row r="2" spans="1:2" ht="15">
      <c r="A2" t="s">
        <v>120</v>
      </c>
      <c r="B2" s="28" t="s">
        <v>121</v>
      </c>
    </row>
    <row r="3" spans="1:2" ht="15">
      <c r="A3" t="s">
        <v>122</v>
      </c>
      <c r="B3" s="28" t="s">
        <v>123</v>
      </c>
    </row>
    <row r="4" spans="1:2" ht="15">
      <c r="A4" t="s">
        <v>124</v>
      </c>
      <c r="B4" s="28" t="s">
        <v>121</v>
      </c>
    </row>
    <row r="5" spans="1:2" ht="15">
      <c r="A5" t="s">
        <v>125</v>
      </c>
      <c r="B5" s="28" t="s">
        <v>126</v>
      </c>
    </row>
    <row r="6" spans="1:2" ht="15">
      <c r="A6" t="s">
        <v>127</v>
      </c>
      <c r="B6" s="28" t="s">
        <v>128</v>
      </c>
    </row>
    <row r="7" spans="1:2" ht="15">
      <c r="A7" t="s">
        <v>129</v>
      </c>
      <c r="B7" s="28"/>
    </row>
    <row r="8" spans="1:2" ht="15">
      <c r="A8" t="s">
        <v>130</v>
      </c>
      <c r="B8" s="28" t="s">
        <v>121</v>
      </c>
    </row>
    <row r="9" spans="1:2" ht="15">
      <c r="A9" t="s">
        <v>131</v>
      </c>
      <c r="B9" s="28" t="s">
        <v>121</v>
      </c>
    </row>
    <row r="10" spans="1:2" ht="15">
      <c r="A10" t="s">
        <v>132</v>
      </c>
      <c r="B10" s="28" t="s">
        <v>121</v>
      </c>
    </row>
    <row r="11" spans="1:2" ht="15">
      <c r="A11" t="s">
        <v>133</v>
      </c>
      <c r="B11" s="28" t="s">
        <v>134</v>
      </c>
    </row>
    <row r="12" spans="1:2" ht="15">
      <c r="A12" t="s">
        <v>135</v>
      </c>
      <c r="B12" s="28" t="s">
        <v>134</v>
      </c>
    </row>
    <row r="13" spans="1:2" ht="15">
      <c r="A13" t="s">
        <v>136</v>
      </c>
      <c r="B13" s="28" t="s">
        <v>137</v>
      </c>
    </row>
    <row r="14" spans="1:2" ht="15">
      <c r="A14" t="s">
        <v>138</v>
      </c>
      <c r="B14" s="28" t="s">
        <v>134</v>
      </c>
    </row>
    <row r="15" spans="1:2" ht="15">
      <c r="A15" t="s">
        <v>139</v>
      </c>
      <c r="B15" s="28" t="s">
        <v>140</v>
      </c>
    </row>
    <row r="16" spans="1:2" ht="15">
      <c r="A16" t="s">
        <v>141</v>
      </c>
      <c r="B16" s="28" t="s">
        <v>142</v>
      </c>
    </row>
    <row r="17" spans="1:2" ht="15">
      <c r="A17" t="s">
        <v>143</v>
      </c>
      <c r="B17" s="29" t="s">
        <v>144</v>
      </c>
    </row>
    <row r="18" spans="1:2" ht="15">
      <c r="A18" t="s">
        <v>145</v>
      </c>
      <c r="B18" s="29" t="s">
        <v>146</v>
      </c>
    </row>
    <row r="19" spans="1:2" ht="15">
      <c r="A19" t="s">
        <v>147</v>
      </c>
      <c r="B19" s="29" t="s">
        <v>148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3.57421875" style="0" customWidth="1"/>
    <col min="3" max="3" width="67.140625" style="0" customWidth="1"/>
  </cols>
  <sheetData>
    <row r="1" spans="1:3" ht="12.75">
      <c r="A1" t="s">
        <v>160</v>
      </c>
      <c r="C1" s="19" t="s">
        <v>169</v>
      </c>
    </row>
    <row r="2" spans="1:3" ht="12.75">
      <c r="A2" t="s">
        <v>163</v>
      </c>
      <c r="C2" s="19" t="s">
        <v>177</v>
      </c>
    </row>
    <row r="3" spans="1:3" ht="12.75">
      <c r="A3" t="s">
        <v>161</v>
      </c>
      <c r="C3" s="19" t="s">
        <v>176</v>
      </c>
    </row>
    <row r="4" spans="1:3" ht="12.75">
      <c r="A4" t="s">
        <v>162</v>
      </c>
      <c r="C4" s="19" t="s">
        <v>175</v>
      </c>
    </row>
    <row r="5" spans="1:3" ht="12.75">
      <c r="A5" t="s">
        <v>164</v>
      </c>
      <c r="C5" s="19" t="s">
        <v>174</v>
      </c>
    </row>
    <row r="6" spans="1:3" ht="33" customHeight="1">
      <c r="A6" s="40" t="s">
        <v>165</v>
      </c>
      <c r="C6" s="19" t="s">
        <v>173</v>
      </c>
    </row>
    <row r="7" spans="1:3" ht="12.75">
      <c r="A7" t="s">
        <v>166</v>
      </c>
      <c r="C7" s="19" t="s">
        <v>172</v>
      </c>
    </row>
    <row r="8" spans="1:3" ht="12.75">
      <c r="A8" s="38" t="s">
        <v>167</v>
      </c>
      <c r="C8" s="19" t="s">
        <v>170</v>
      </c>
    </row>
    <row r="9" spans="1:3" ht="25.5">
      <c r="A9" s="39" t="s">
        <v>168</v>
      </c>
      <c r="C9" s="19" t="s">
        <v>171</v>
      </c>
    </row>
    <row r="10" spans="1:3" ht="12.75">
      <c r="A10" s="41" t="s">
        <v>180</v>
      </c>
      <c r="C10" s="19" t="s">
        <v>178</v>
      </c>
    </row>
    <row r="11" spans="1:3" ht="12.75">
      <c r="A11" s="41" t="s">
        <v>181</v>
      </c>
      <c r="C11" s="38" t="s">
        <v>179</v>
      </c>
    </row>
    <row r="12" spans="1:3" ht="12.75">
      <c r="A12" s="41" t="s">
        <v>182</v>
      </c>
      <c r="C12" s="41" t="s">
        <v>183</v>
      </c>
    </row>
    <row r="13" ht="12.75">
      <c r="A13" s="41" t="s">
        <v>184</v>
      </c>
    </row>
    <row r="14" ht="12.75">
      <c r="A14" s="41" t="s">
        <v>13</v>
      </c>
    </row>
    <row r="15" ht="12.75">
      <c r="A15" s="41" t="s">
        <v>185</v>
      </c>
    </row>
    <row r="16" ht="12.75">
      <c r="A16" s="41" t="s">
        <v>186</v>
      </c>
    </row>
    <row r="17" ht="12.75">
      <c r="A17" s="41" t="s">
        <v>187</v>
      </c>
    </row>
    <row r="18" ht="12.75">
      <c r="A18" s="41" t="s">
        <v>188</v>
      </c>
    </row>
  </sheetData>
  <sheetProtection/>
  <printOptions/>
  <pageMargins left="0.7" right="0.7" top="0.75" bottom="0.75" header="0.3" footer="0.3"/>
  <pageSetup horizontalDpi="600" verticalDpi="600" orientation="portrait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amynassar</dc:creator>
  <cp:keywords/>
  <dc:description/>
  <cp:lastModifiedBy>Farrokh</cp:lastModifiedBy>
  <cp:lastPrinted>2010-04-27T19:55:22Z</cp:lastPrinted>
  <dcterms:created xsi:type="dcterms:W3CDTF">2010-04-20T13:42:57Z</dcterms:created>
  <dcterms:modified xsi:type="dcterms:W3CDTF">2010-05-03T15:07:33Z</dcterms:modified>
  <cp:category/>
  <cp:version/>
  <cp:contentType/>
  <cp:contentStatus/>
</cp:coreProperties>
</file>