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hidePivotFieldList="1"/>
  <bookViews>
    <workbookView xWindow="0" yWindow="0" windowWidth="25440" windowHeight="14235"/>
  </bookViews>
  <sheets>
    <sheet name="Humana" sheetId="2" r:id="rId1"/>
  </sheets>
  <calcPr calcId="125725"/>
</workbook>
</file>

<file path=xl/calcChain.xml><?xml version="1.0" encoding="utf-8"?>
<calcChain xmlns="http://schemas.openxmlformats.org/spreadsheetml/2006/main">
  <c r="N62" i="2"/>
  <c r="L62"/>
  <c r="J62"/>
  <c r="G62"/>
  <c r="E62"/>
  <c r="C62"/>
  <c r="N61"/>
  <c r="L61"/>
  <c r="J61"/>
  <c r="G61"/>
  <c r="E61"/>
  <c r="C61"/>
  <c r="N60"/>
  <c r="L60"/>
  <c r="J60"/>
  <c r="G60"/>
  <c r="E60"/>
  <c r="C60"/>
  <c r="N59"/>
  <c r="L59"/>
  <c r="J59"/>
  <c r="G59"/>
  <c r="E59"/>
  <c r="C59"/>
  <c r="N58"/>
  <c r="L58"/>
  <c r="J58"/>
  <c r="G58"/>
  <c r="E58"/>
  <c r="C58"/>
  <c r="N57"/>
  <c r="L57"/>
  <c r="J57"/>
  <c r="G57"/>
  <c r="E57"/>
  <c r="C57"/>
  <c r="N56"/>
  <c r="L56"/>
  <c r="J56"/>
  <c r="G56"/>
  <c r="E56"/>
  <c r="C56"/>
  <c r="N55"/>
  <c r="L55"/>
  <c r="J55"/>
  <c r="G55"/>
  <c r="E55"/>
  <c r="C55"/>
  <c r="N54"/>
  <c r="L54"/>
  <c r="J54"/>
  <c r="G54"/>
  <c r="E54"/>
  <c r="C54"/>
  <c r="N53"/>
  <c r="L53"/>
  <c r="J53"/>
  <c r="G53"/>
  <c r="E53"/>
  <c r="C53"/>
  <c r="N52"/>
  <c r="L52"/>
  <c r="J52"/>
  <c r="G52"/>
  <c r="E52"/>
  <c r="C52"/>
  <c r="N51"/>
  <c r="L51"/>
  <c r="J51"/>
  <c r="G51"/>
  <c r="E51"/>
  <c r="C51"/>
  <c r="N50"/>
  <c r="L50"/>
  <c r="J50"/>
  <c r="G50"/>
  <c r="E50"/>
  <c r="C50"/>
  <c r="N49"/>
  <c r="L49"/>
  <c r="J49"/>
  <c r="G49"/>
  <c r="E49"/>
  <c r="C49"/>
  <c r="N48"/>
  <c r="L48"/>
  <c r="J48"/>
  <c r="G48"/>
  <c r="E48"/>
  <c r="C48"/>
  <c r="N47"/>
  <c r="L47"/>
  <c r="J47"/>
  <c r="G47"/>
  <c r="E47"/>
  <c r="C47"/>
  <c r="N46"/>
  <c r="L46"/>
  <c r="J46"/>
  <c r="G46"/>
  <c r="E46"/>
  <c r="C46"/>
  <c r="N45"/>
  <c r="L45"/>
  <c r="J45"/>
  <c r="G45"/>
  <c r="E45"/>
  <c r="C45"/>
  <c r="N44"/>
  <c r="L44"/>
  <c r="J44"/>
  <c r="G44"/>
  <c r="E44"/>
  <c r="C44"/>
  <c r="N43"/>
  <c r="L43"/>
  <c r="J43"/>
  <c r="G43"/>
  <c r="E43"/>
  <c r="C43"/>
  <c r="N42"/>
  <c r="L42"/>
  <c r="J42"/>
  <c r="G42"/>
  <c r="E42"/>
  <c r="C42"/>
  <c r="N41"/>
  <c r="L41"/>
  <c r="J41"/>
  <c r="G41"/>
  <c r="E41"/>
  <c r="C41"/>
  <c r="N40"/>
  <c r="L40"/>
  <c r="J40"/>
  <c r="G40"/>
  <c r="E40"/>
  <c r="C40"/>
  <c r="N39"/>
  <c r="L39"/>
  <c r="J39"/>
  <c r="G39"/>
  <c r="E39"/>
  <c r="C39"/>
  <c r="N38"/>
  <c r="L38"/>
  <c r="J38"/>
  <c r="G38"/>
  <c r="E38"/>
  <c r="C38"/>
  <c r="N37"/>
  <c r="L37"/>
  <c r="J37"/>
  <c r="G37"/>
  <c r="E37"/>
  <c r="C37"/>
  <c r="N36"/>
  <c r="L36"/>
  <c r="J36"/>
  <c r="G36"/>
  <c r="E36"/>
  <c r="C36"/>
  <c r="N35"/>
  <c r="L35"/>
  <c r="J35"/>
  <c r="G35"/>
  <c r="E35"/>
  <c r="C35"/>
  <c r="N34"/>
  <c r="L34"/>
  <c r="J34"/>
  <c r="G34"/>
  <c r="E34"/>
  <c r="C34"/>
  <c r="N33"/>
  <c r="L33"/>
  <c r="J33"/>
  <c r="G33"/>
  <c r="E33"/>
  <c r="C33"/>
  <c r="N32"/>
  <c r="L32"/>
  <c r="J32"/>
  <c r="G32"/>
  <c r="E32"/>
  <c r="C32"/>
  <c r="N31"/>
  <c r="L31"/>
  <c r="J31"/>
  <c r="G31"/>
  <c r="E31"/>
  <c r="C31"/>
  <c r="N30"/>
  <c r="L30"/>
  <c r="J30"/>
  <c r="G30"/>
  <c r="E30"/>
  <c r="C30"/>
  <c r="N29"/>
  <c r="L29"/>
  <c r="J29"/>
  <c r="G29"/>
  <c r="E29"/>
  <c r="C29"/>
  <c r="N28"/>
  <c r="L28"/>
  <c r="J28"/>
  <c r="G28"/>
  <c r="E28"/>
  <c r="C28"/>
  <c r="N27"/>
  <c r="L27"/>
  <c r="J27"/>
  <c r="G27"/>
  <c r="E27"/>
  <c r="C27"/>
  <c r="N26"/>
  <c r="L26"/>
  <c r="J26"/>
  <c r="G26"/>
  <c r="E26"/>
  <c r="C26"/>
  <c r="N25"/>
  <c r="L25"/>
  <c r="J25"/>
  <c r="G25"/>
  <c r="E25"/>
  <c r="C25"/>
  <c r="N24"/>
  <c r="L24"/>
  <c r="J24"/>
  <c r="G24"/>
  <c r="E24"/>
  <c r="C24"/>
  <c r="N23"/>
  <c r="L23"/>
  <c r="J23"/>
  <c r="G23"/>
  <c r="E23"/>
  <c r="C23"/>
  <c r="N22"/>
  <c r="L22"/>
  <c r="J22"/>
  <c r="G22"/>
  <c r="E22"/>
  <c r="C22"/>
  <c r="N21"/>
  <c r="L21"/>
  <c r="J21"/>
  <c r="G21"/>
  <c r="E21"/>
  <c r="C21"/>
  <c r="N20"/>
  <c r="L20"/>
  <c r="J20"/>
  <c r="G20"/>
  <c r="E20"/>
  <c r="C20"/>
  <c r="N19"/>
  <c r="L19"/>
  <c r="J19"/>
  <c r="G19"/>
  <c r="E19"/>
  <c r="C19"/>
  <c r="N18"/>
  <c r="L18"/>
  <c r="J18"/>
  <c r="G18"/>
  <c r="E18"/>
  <c r="C18"/>
  <c r="N17"/>
  <c r="L17"/>
  <c r="J17"/>
  <c r="G17"/>
  <c r="E17"/>
  <c r="C17"/>
  <c r="N16"/>
  <c r="L16"/>
  <c r="J16"/>
  <c r="G16"/>
  <c r="E16"/>
  <c r="C16"/>
  <c r="N15"/>
  <c r="L15"/>
  <c r="J15"/>
  <c r="G15"/>
  <c r="E15"/>
  <c r="C15"/>
  <c r="N14"/>
  <c r="L14"/>
  <c r="J14"/>
  <c r="G14"/>
  <c r="E14"/>
  <c r="C14"/>
  <c r="N13"/>
  <c r="L13"/>
  <c r="J13"/>
  <c r="G13"/>
  <c r="E13"/>
  <c r="C13"/>
  <c r="N12"/>
  <c r="L12"/>
  <c r="J12"/>
  <c r="G12"/>
  <c r="E12"/>
  <c r="C12"/>
  <c r="N11"/>
  <c r="L11"/>
  <c r="J11"/>
  <c r="G11"/>
  <c r="E11"/>
  <c r="C11"/>
  <c r="N10"/>
  <c r="L10"/>
  <c r="J10"/>
  <c r="G10"/>
  <c r="E10"/>
  <c r="C10"/>
  <c r="N9"/>
  <c r="L9"/>
  <c r="J9"/>
  <c r="G9"/>
  <c r="E9"/>
  <c r="C9"/>
  <c r="N8"/>
  <c r="L8"/>
  <c r="J8"/>
  <c r="G8"/>
  <c r="E8"/>
  <c r="C8"/>
  <c r="N7"/>
  <c r="L7"/>
  <c r="J7"/>
  <c r="G7"/>
  <c r="E7"/>
  <c r="C7"/>
  <c r="N6"/>
  <c r="L6"/>
  <c r="J6"/>
  <c r="G6"/>
  <c r="E6"/>
  <c r="C6"/>
  <c r="N5"/>
  <c r="L5"/>
  <c r="J5"/>
  <c r="G5"/>
  <c r="E5"/>
  <c r="C5"/>
  <c r="N4"/>
  <c r="L4"/>
  <c r="J4"/>
  <c r="G4"/>
  <c r="E4"/>
  <c r="C4"/>
  <c r="J3"/>
</calcChain>
</file>

<file path=xl/sharedStrings.xml><?xml version="1.0" encoding="utf-8"?>
<sst xmlns="http://schemas.openxmlformats.org/spreadsheetml/2006/main" count="16" uniqueCount="14">
  <si>
    <t>Date</t>
  </si>
  <si>
    <t>Nasdaq up?</t>
  </si>
  <si>
    <t>Before Elelection</t>
  </si>
  <si>
    <t>Nasdaq</t>
  </si>
  <si>
    <t>Humana</t>
  </si>
  <si>
    <t xml:space="preserve">Humana Up? </t>
  </si>
  <si>
    <t xml:space="preserve">After Election </t>
  </si>
  <si>
    <t>Nasdaq Up?</t>
  </si>
  <si>
    <t xml:space="preserve">S&amp;P 500 Health Care </t>
  </si>
  <si>
    <t>S&amp;P Health Care Up?</t>
  </si>
  <si>
    <t xml:space="preserve">S&amp;P Health Care Up? </t>
  </si>
  <si>
    <t xml:space="preserve">Humana </t>
  </si>
  <si>
    <t>Humana Up?</t>
  </si>
  <si>
    <t xml:space="preserve">S&amp;P Health Care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</si>
</sst>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Geogrotesque Rg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33" borderId="0" xfId="0" applyFill="1" applyAlignment="1">
      <alignment horizontal="center"/>
    </xf>
    <xf numFmtId="0" fontId="18" fillId="33" borderId="0" xfId="0" applyFont="1" applyFill="1" applyAlignment="1">
      <alignment horizontal="center" wrapText="1"/>
    </xf>
    <xf numFmtId="0" fontId="0" fillId="34" borderId="0" xfId="0" applyFill="1" applyAlignment="1">
      <alignment horizontal="center"/>
    </xf>
    <xf numFmtId="0" fontId="18" fillId="34" borderId="0" xfId="0" applyFont="1" applyFill="1" applyAlignment="1">
      <alignment horizontal="center" wrapText="1"/>
    </xf>
    <xf numFmtId="0" fontId="16" fillId="34" borderId="0" xfId="0" applyFont="1" applyFill="1" applyAlignment="1">
      <alignment horizontal="center"/>
    </xf>
    <xf numFmtId="0" fontId="16" fillId="33" borderId="0" xfId="0" applyFont="1" applyFill="1" applyAlignment="1">
      <alignment horizontal="center"/>
    </xf>
    <xf numFmtId="0" fontId="16" fillId="34" borderId="0" xfId="0" applyFont="1" applyFill="1" applyAlignment="1">
      <alignment horizontal="center" wrapText="1"/>
    </xf>
    <xf numFmtId="0" fontId="16" fillId="33" borderId="0" xfId="0" applyFont="1" applyFill="1" applyAlignment="1">
      <alignment horizontal="center" wrapText="1"/>
    </xf>
    <xf numFmtId="14" fontId="0" fillId="34" borderId="0" xfId="0" applyNumberFormat="1" applyFill="1" applyAlignment="1">
      <alignment horizontal="center"/>
    </xf>
    <xf numFmtId="14" fontId="0" fillId="33" borderId="0" xfId="0" applyNumberForma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62"/>
  <sheetViews>
    <sheetView tabSelected="1" workbookViewId="0">
      <selection activeCell="Q11" sqref="Q11"/>
    </sheetView>
  </sheetViews>
  <sheetFormatPr defaultRowHeight="15"/>
  <cols>
    <col min="1" max="1" width="10.7109375" bestFit="1" customWidth="1"/>
    <col min="8" max="8" width="10.7109375" bestFit="1" customWidth="1"/>
  </cols>
  <sheetData>
    <row r="1" spans="1:14">
      <c r="A1" s="5" t="s">
        <v>2</v>
      </c>
      <c r="B1" s="5"/>
      <c r="C1" s="5"/>
      <c r="D1" s="5"/>
      <c r="E1" s="5"/>
      <c r="F1" s="5"/>
      <c r="G1" s="5"/>
      <c r="H1" s="6" t="s">
        <v>6</v>
      </c>
      <c r="I1" s="6"/>
      <c r="J1" s="6"/>
      <c r="K1" s="6"/>
      <c r="L1" s="6"/>
      <c r="M1" s="6"/>
      <c r="N1" s="6"/>
    </row>
    <row r="2" spans="1:14" ht="45">
      <c r="A2" s="7" t="s">
        <v>0</v>
      </c>
      <c r="B2" s="7" t="s">
        <v>3</v>
      </c>
      <c r="C2" s="7" t="s">
        <v>1</v>
      </c>
      <c r="D2" s="7" t="s">
        <v>13</v>
      </c>
      <c r="E2" s="7" t="s">
        <v>9</v>
      </c>
      <c r="F2" s="7" t="s">
        <v>4</v>
      </c>
      <c r="G2" s="7" t="s">
        <v>5</v>
      </c>
      <c r="H2" s="8" t="s">
        <v>0</v>
      </c>
      <c r="I2" s="8" t="s">
        <v>3</v>
      </c>
      <c r="J2" s="8" t="s">
        <v>7</v>
      </c>
      <c r="K2" s="8" t="s">
        <v>8</v>
      </c>
      <c r="L2" s="8" t="s">
        <v>10</v>
      </c>
      <c r="M2" s="8" t="s">
        <v>11</v>
      </c>
      <c r="N2" s="8" t="s">
        <v>12</v>
      </c>
    </row>
    <row r="3" spans="1:14">
      <c r="A3" s="9">
        <v>42594</v>
      </c>
      <c r="B3" s="3">
        <v>5232.8901370000003</v>
      </c>
      <c r="C3" s="3">
        <v>1</v>
      </c>
      <c r="D3" s="4">
        <v>864.03</v>
      </c>
      <c r="E3" s="4">
        <v>0</v>
      </c>
      <c r="F3" s="3">
        <v>180.86000100000001</v>
      </c>
      <c r="G3" s="3">
        <v>1</v>
      </c>
      <c r="H3" s="10">
        <v>42683</v>
      </c>
      <c r="I3" s="1">
        <v>5251.0698240000002</v>
      </c>
      <c r="J3" s="1">
        <f>IF(I3&gt;B62,1,0)</f>
        <v>1</v>
      </c>
      <c r="K3" s="2">
        <v>816.53</v>
      </c>
      <c r="L3" s="2">
        <v>1</v>
      </c>
      <c r="M3" s="1">
        <v>186</v>
      </c>
      <c r="N3" s="2">
        <v>1</v>
      </c>
    </row>
    <row r="4" spans="1:14">
      <c r="A4" s="9">
        <v>42597</v>
      </c>
      <c r="B4" s="3">
        <v>5262.0200199999999</v>
      </c>
      <c r="C4" s="3">
        <f>IF(B4&gt;B3,1,0)</f>
        <v>1</v>
      </c>
      <c r="D4" s="4">
        <v>865.11</v>
      </c>
      <c r="E4" s="3">
        <f>IF(D4&gt;D3,1,0)</f>
        <v>1</v>
      </c>
      <c r="F4" s="3">
        <v>179.63000500000001</v>
      </c>
      <c r="G4" s="3">
        <f>IF(F4&gt;F3,1,0)</f>
        <v>0</v>
      </c>
      <c r="H4" s="10">
        <v>42684</v>
      </c>
      <c r="I4" s="1">
        <v>5208.7998049999997</v>
      </c>
      <c r="J4" s="1">
        <f>IF(I4&gt;I3,1,0)</f>
        <v>0</v>
      </c>
      <c r="K4" s="2">
        <v>826.26</v>
      </c>
      <c r="L4" s="1">
        <f>IF(K4&gt;K3,1,0)</f>
        <v>1</v>
      </c>
      <c r="M4" s="1">
        <v>192.88000500000001</v>
      </c>
      <c r="N4" s="1">
        <f>IF(M4&gt;M3,1,0)</f>
        <v>1</v>
      </c>
    </row>
    <row r="5" spans="1:14">
      <c r="A5" s="9">
        <v>42598</v>
      </c>
      <c r="B5" s="3">
        <v>5227.1098629999997</v>
      </c>
      <c r="C5" s="3">
        <f t="shared" ref="C5:C62" si="0">IF(B5&gt;B4,1,0)</f>
        <v>0</v>
      </c>
      <c r="D5" s="4">
        <v>857.35</v>
      </c>
      <c r="E5" s="3">
        <f t="shared" ref="E5:E61" si="1">IF(D5&gt;D4,1,0)</f>
        <v>0</v>
      </c>
      <c r="F5" s="3">
        <v>179.63000500000001</v>
      </c>
      <c r="G5" s="3">
        <f t="shared" ref="G5:G62" si="2">IF(F5&gt;F4,1,0)</f>
        <v>0</v>
      </c>
      <c r="H5" s="10">
        <v>42685</v>
      </c>
      <c r="I5" s="1">
        <v>5237.1098629999997</v>
      </c>
      <c r="J5" s="1">
        <f t="shared" ref="J5:J62" si="3">IF(I5&gt;I4,1,0)</f>
        <v>1</v>
      </c>
      <c r="K5" s="2">
        <v>813.91</v>
      </c>
      <c r="L5" s="1">
        <f t="shared" ref="L5:L62" si="4">IF(K5&gt;K4,1,0)</f>
        <v>0</v>
      </c>
      <c r="M5" s="1">
        <v>193.19000199999999</v>
      </c>
      <c r="N5" s="1">
        <f t="shared" ref="N5:N62" si="5">IF(M5&gt;M4,1,0)</f>
        <v>1</v>
      </c>
    </row>
    <row r="6" spans="1:14">
      <c r="A6" s="9">
        <v>42599</v>
      </c>
      <c r="B6" s="3">
        <v>5228.6601559999999</v>
      </c>
      <c r="C6" s="3">
        <f t="shared" si="0"/>
        <v>1</v>
      </c>
      <c r="D6" s="4">
        <v>859.33</v>
      </c>
      <c r="E6" s="3">
        <f t="shared" si="1"/>
        <v>1</v>
      </c>
      <c r="F6" s="3">
        <v>178.88000500000001</v>
      </c>
      <c r="G6" s="3">
        <f t="shared" si="2"/>
        <v>0</v>
      </c>
      <c r="H6" s="10">
        <v>42688</v>
      </c>
      <c r="I6" s="1">
        <v>5218.3999020000001</v>
      </c>
      <c r="J6" s="1">
        <f t="shared" si="3"/>
        <v>0</v>
      </c>
      <c r="K6" s="2">
        <v>811.25</v>
      </c>
      <c r="L6" s="1">
        <f t="shared" si="4"/>
        <v>0</v>
      </c>
      <c r="M6" s="1">
        <v>198.83999600000001</v>
      </c>
      <c r="N6" s="1">
        <f t="shared" si="5"/>
        <v>1</v>
      </c>
    </row>
    <row r="7" spans="1:14">
      <c r="A7" s="9">
        <v>42600</v>
      </c>
      <c r="B7" s="3">
        <v>5240.1499020000001</v>
      </c>
      <c r="C7" s="3">
        <f t="shared" si="0"/>
        <v>1</v>
      </c>
      <c r="D7" s="4">
        <v>859.35</v>
      </c>
      <c r="E7" s="3">
        <f t="shared" si="1"/>
        <v>1</v>
      </c>
      <c r="F7" s="3">
        <v>179.479996</v>
      </c>
      <c r="G7" s="3">
        <f t="shared" si="2"/>
        <v>1</v>
      </c>
      <c r="H7" s="10">
        <v>42689</v>
      </c>
      <c r="I7" s="1">
        <v>5275.6201170000004</v>
      </c>
      <c r="J7" s="1">
        <f t="shared" si="3"/>
        <v>1</v>
      </c>
      <c r="K7" s="2">
        <v>813.51</v>
      </c>
      <c r="L7" s="1">
        <f t="shared" si="4"/>
        <v>1</v>
      </c>
      <c r="M7" s="1">
        <v>198.820007</v>
      </c>
      <c r="N7" s="1">
        <f t="shared" si="5"/>
        <v>0</v>
      </c>
    </row>
    <row r="8" spans="1:14">
      <c r="A8" s="9">
        <v>42601</v>
      </c>
      <c r="B8" s="3">
        <v>5238.3798829999996</v>
      </c>
      <c r="C8" s="3">
        <f t="shared" si="0"/>
        <v>0</v>
      </c>
      <c r="D8" s="4">
        <v>858.23</v>
      </c>
      <c r="E8" s="3">
        <f t="shared" si="1"/>
        <v>0</v>
      </c>
      <c r="F8" s="3">
        <v>178</v>
      </c>
      <c r="G8" s="3">
        <f t="shared" si="2"/>
        <v>0</v>
      </c>
      <c r="H8" s="10">
        <v>42690</v>
      </c>
      <c r="I8" s="1">
        <v>5294.580078</v>
      </c>
      <c r="J8" s="1">
        <f t="shared" si="3"/>
        <v>1</v>
      </c>
      <c r="K8" s="2">
        <v>809.63</v>
      </c>
      <c r="L8" s="1">
        <f t="shared" si="4"/>
        <v>0</v>
      </c>
      <c r="M8" s="1">
        <v>200.470001</v>
      </c>
      <c r="N8" s="1">
        <f t="shared" si="5"/>
        <v>1</v>
      </c>
    </row>
    <row r="9" spans="1:14">
      <c r="A9" s="9">
        <v>42604</v>
      </c>
      <c r="B9" s="3">
        <v>5244.6000979999999</v>
      </c>
      <c r="C9" s="3">
        <f t="shared" si="0"/>
        <v>1</v>
      </c>
      <c r="D9" s="4">
        <v>859.4</v>
      </c>
      <c r="E9" s="3">
        <f t="shared" si="1"/>
        <v>1</v>
      </c>
      <c r="F9" s="3">
        <v>180.41999799999999</v>
      </c>
      <c r="G9" s="3">
        <f t="shared" si="2"/>
        <v>1</v>
      </c>
      <c r="H9" s="10">
        <v>42691</v>
      </c>
      <c r="I9" s="1">
        <v>5333.9702150000003</v>
      </c>
      <c r="J9" s="1">
        <f t="shared" si="3"/>
        <v>1</v>
      </c>
      <c r="K9" s="2">
        <v>813.19</v>
      </c>
      <c r="L9" s="1">
        <f t="shared" si="4"/>
        <v>1</v>
      </c>
      <c r="M9" s="1">
        <v>202.05999800000001</v>
      </c>
      <c r="N9" s="1">
        <f t="shared" si="5"/>
        <v>1</v>
      </c>
    </row>
    <row r="10" spans="1:14">
      <c r="A10" s="9">
        <v>42605</v>
      </c>
      <c r="B10" s="3">
        <v>5260.080078</v>
      </c>
      <c r="C10" s="3">
        <f t="shared" si="0"/>
        <v>1</v>
      </c>
      <c r="D10" s="4">
        <v>860.37</v>
      </c>
      <c r="E10" s="3">
        <f t="shared" si="1"/>
        <v>1</v>
      </c>
      <c r="F10" s="3">
        <v>179.86000100000001</v>
      </c>
      <c r="G10" s="3">
        <f t="shared" si="2"/>
        <v>0</v>
      </c>
      <c r="H10" s="10">
        <v>42692</v>
      </c>
      <c r="I10" s="1">
        <v>5321.5097660000001</v>
      </c>
      <c r="J10" s="1">
        <f t="shared" si="3"/>
        <v>0</v>
      </c>
      <c r="K10" s="2">
        <v>803.93</v>
      </c>
      <c r="L10" s="1">
        <f t="shared" si="4"/>
        <v>0</v>
      </c>
      <c r="M10" s="1">
        <v>200.16000399999999</v>
      </c>
      <c r="N10" s="1">
        <f t="shared" si="5"/>
        <v>0</v>
      </c>
    </row>
    <row r="11" spans="1:14">
      <c r="A11" s="9">
        <v>42606</v>
      </c>
      <c r="B11" s="3">
        <v>5217.6899409999996</v>
      </c>
      <c r="C11" s="3">
        <f t="shared" si="0"/>
        <v>0</v>
      </c>
      <c r="D11" s="4">
        <v>846.54</v>
      </c>
      <c r="E11" s="3">
        <f t="shared" si="1"/>
        <v>0</v>
      </c>
      <c r="F11" s="3">
        <v>179.30999800000001</v>
      </c>
      <c r="G11" s="3">
        <f t="shared" si="2"/>
        <v>0</v>
      </c>
      <c r="H11" s="10">
        <v>42695</v>
      </c>
      <c r="I11" s="1">
        <v>5368.8598629999997</v>
      </c>
      <c r="J11" s="1">
        <f t="shared" si="3"/>
        <v>1</v>
      </c>
      <c r="K11" s="2">
        <v>806.32</v>
      </c>
      <c r="L11" s="1">
        <f t="shared" si="4"/>
        <v>1</v>
      </c>
      <c r="M11" s="1">
        <v>199.990005</v>
      </c>
      <c r="N11" s="1">
        <f t="shared" si="5"/>
        <v>0</v>
      </c>
    </row>
    <row r="12" spans="1:14">
      <c r="A12" s="9">
        <v>42607</v>
      </c>
      <c r="B12" s="3">
        <v>5212.2001950000003</v>
      </c>
      <c r="C12" s="3">
        <f t="shared" si="0"/>
        <v>0</v>
      </c>
      <c r="D12" s="4">
        <v>839.82</v>
      </c>
      <c r="E12" s="3">
        <f t="shared" si="1"/>
        <v>0</v>
      </c>
      <c r="F12" s="3">
        <v>177.28999300000001</v>
      </c>
      <c r="G12" s="3">
        <f t="shared" si="2"/>
        <v>0</v>
      </c>
      <c r="H12" s="10">
        <v>42696</v>
      </c>
      <c r="I12" s="1">
        <v>5386.3500979999999</v>
      </c>
      <c r="J12" s="1">
        <f t="shared" si="3"/>
        <v>1</v>
      </c>
      <c r="K12" s="2">
        <v>795.04</v>
      </c>
      <c r="L12" s="1">
        <f t="shared" si="4"/>
        <v>0</v>
      </c>
      <c r="M12" s="1">
        <v>205.71000699999999</v>
      </c>
      <c r="N12" s="1">
        <f t="shared" si="5"/>
        <v>1</v>
      </c>
    </row>
    <row r="13" spans="1:14">
      <c r="A13" s="9">
        <v>42608</v>
      </c>
      <c r="B13" s="3">
        <v>5218.919922</v>
      </c>
      <c r="C13" s="3">
        <f t="shared" si="0"/>
        <v>1</v>
      </c>
      <c r="D13" s="4">
        <v>842.77</v>
      </c>
      <c r="E13" s="3">
        <f t="shared" si="1"/>
        <v>1</v>
      </c>
      <c r="F13" s="3">
        <v>177.38000500000001</v>
      </c>
      <c r="G13" s="3">
        <f t="shared" si="2"/>
        <v>1</v>
      </c>
      <c r="H13" s="10">
        <v>42697</v>
      </c>
      <c r="I13" s="1">
        <v>5380.6801759999998</v>
      </c>
      <c r="J13" s="1">
        <f t="shared" si="3"/>
        <v>0</v>
      </c>
      <c r="K13" s="2">
        <v>798.08</v>
      </c>
      <c r="L13" s="1">
        <f t="shared" si="4"/>
        <v>1</v>
      </c>
      <c r="M13" s="1">
        <v>207.929993</v>
      </c>
      <c r="N13" s="1">
        <f t="shared" si="5"/>
        <v>1</v>
      </c>
    </row>
    <row r="14" spans="1:14">
      <c r="A14" s="9">
        <v>42611</v>
      </c>
      <c r="B14" s="3">
        <v>5232.330078</v>
      </c>
      <c r="C14" s="3">
        <f t="shared" si="0"/>
        <v>1</v>
      </c>
      <c r="D14" s="4">
        <v>845.04</v>
      </c>
      <c r="E14" s="3">
        <f t="shared" si="1"/>
        <v>1</v>
      </c>
      <c r="F14" s="3">
        <v>176.929993</v>
      </c>
      <c r="G14" s="3">
        <f t="shared" si="2"/>
        <v>0</v>
      </c>
      <c r="H14" s="10">
        <v>42699</v>
      </c>
      <c r="I14" s="1">
        <v>5398.919922</v>
      </c>
      <c r="J14" s="1">
        <f t="shared" si="3"/>
        <v>1</v>
      </c>
      <c r="K14" s="2">
        <v>801.37</v>
      </c>
      <c r="L14" s="1">
        <f t="shared" si="4"/>
        <v>1</v>
      </c>
      <c r="M14" s="1">
        <v>207.88000500000001</v>
      </c>
      <c r="N14" s="1">
        <f t="shared" si="5"/>
        <v>0</v>
      </c>
    </row>
    <row r="15" spans="1:14">
      <c r="A15" s="9">
        <v>42612</v>
      </c>
      <c r="B15" s="3">
        <v>5222.9902339999999</v>
      </c>
      <c r="C15" s="3">
        <f t="shared" si="0"/>
        <v>0</v>
      </c>
      <c r="D15" s="4">
        <v>841.44</v>
      </c>
      <c r="E15" s="3">
        <f t="shared" si="1"/>
        <v>0</v>
      </c>
      <c r="F15" s="3">
        <v>178.470001</v>
      </c>
      <c r="G15" s="3">
        <f t="shared" si="2"/>
        <v>1</v>
      </c>
      <c r="H15" s="10">
        <v>42702</v>
      </c>
      <c r="I15" s="1">
        <v>5368.8100590000004</v>
      </c>
      <c r="J15" s="1">
        <f t="shared" si="3"/>
        <v>0</v>
      </c>
      <c r="K15" s="2">
        <v>794.52</v>
      </c>
      <c r="L15" s="1">
        <f t="shared" si="4"/>
        <v>0</v>
      </c>
      <c r="M15" s="1">
        <v>208</v>
      </c>
      <c r="N15" s="1">
        <f t="shared" si="5"/>
        <v>1</v>
      </c>
    </row>
    <row r="16" spans="1:14">
      <c r="A16" s="9">
        <v>42613</v>
      </c>
      <c r="B16" s="3">
        <v>5213.2202150000003</v>
      </c>
      <c r="C16" s="3">
        <f t="shared" si="0"/>
        <v>0</v>
      </c>
      <c r="D16" s="4">
        <v>839.28</v>
      </c>
      <c r="E16" s="3">
        <f t="shared" si="1"/>
        <v>0</v>
      </c>
      <c r="F16" s="3">
        <v>178.71000699999999</v>
      </c>
      <c r="G16" s="3">
        <f t="shared" si="2"/>
        <v>1</v>
      </c>
      <c r="H16" s="10">
        <v>42703</v>
      </c>
      <c r="I16" s="1">
        <v>5379.919922</v>
      </c>
      <c r="J16" s="1">
        <f t="shared" si="3"/>
        <v>1</v>
      </c>
      <c r="K16" s="2">
        <v>799.72</v>
      </c>
      <c r="L16" s="1">
        <f t="shared" si="4"/>
        <v>1</v>
      </c>
      <c r="M16" s="1">
        <v>210</v>
      </c>
      <c r="N16" s="1">
        <f t="shared" si="5"/>
        <v>1</v>
      </c>
    </row>
    <row r="17" spans="1:14">
      <c r="A17" s="9">
        <v>42614</v>
      </c>
      <c r="B17" s="3">
        <v>5227.2099609999996</v>
      </c>
      <c r="C17" s="3">
        <f t="shared" si="0"/>
        <v>1</v>
      </c>
      <c r="D17" s="4">
        <v>837.59</v>
      </c>
      <c r="E17" s="3">
        <f t="shared" si="1"/>
        <v>0</v>
      </c>
      <c r="F17" s="3">
        <v>176.529999</v>
      </c>
      <c r="G17" s="3">
        <f t="shared" si="2"/>
        <v>0</v>
      </c>
      <c r="H17" s="10">
        <v>42704</v>
      </c>
      <c r="I17" s="1">
        <v>5323.6801759999998</v>
      </c>
      <c r="J17" s="1">
        <f t="shared" si="3"/>
        <v>0</v>
      </c>
      <c r="K17" s="2">
        <v>792.13</v>
      </c>
      <c r="L17" s="1">
        <f t="shared" si="4"/>
        <v>0</v>
      </c>
      <c r="M17" s="1">
        <v>212.63999899999999</v>
      </c>
      <c r="N17" s="1">
        <f t="shared" si="5"/>
        <v>1</v>
      </c>
    </row>
    <row r="18" spans="1:14">
      <c r="A18" s="9">
        <v>42615</v>
      </c>
      <c r="B18" s="3">
        <v>5249.8999020000001</v>
      </c>
      <c r="C18" s="3">
        <f t="shared" si="0"/>
        <v>1</v>
      </c>
      <c r="D18" s="4">
        <v>837.98</v>
      </c>
      <c r="E18" s="3">
        <f t="shared" si="1"/>
        <v>1</v>
      </c>
      <c r="F18" s="3">
        <v>177.33000200000001</v>
      </c>
      <c r="G18" s="3">
        <f t="shared" si="2"/>
        <v>1</v>
      </c>
      <c r="H18" s="10">
        <v>42705</v>
      </c>
      <c r="I18" s="1">
        <v>5251.1098629999997</v>
      </c>
      <c r="J18" s="1">
        <f t="shared" si="3"/>
        <v>0</v>
      </c>
      <c r="K18" s="2">
        <v>786.12</v>
      </c>
      <c r="L18" s="1">
        <f t="shared" si="4"/>
        <v>0</v>
      </c>
      <c r="M18" s="1">
        <v>216.759995</v>
      </c>
      <c r="N18" s="1">
        <f t="shared" si="5"/>
        <v>1</v>
      </c>
    </row>
    <row r="19" spans="1:14">
      <c r="A19" s="9">
        <v>42619</v>
      </c>
      <c r="B19" s="3">
        <v>5275.9101559999999</v>
      </c>
      <c r="C19" s="3">
        <f t="shared" si="0"/>
        <v>1</v>
      </c>
      <c r="D19" s="4">
        <v>841.27</v>
      </c>
      <c r="E19" s="3">
        <f t="shared" si="1"/>
        <v>1</v>
      </c>
      <c r="F19" s="3">
        <v>176.779999</v>
      </c>
      <c r="G19" s="3">
        <f t="shared" si="2"/>
        <v>0</v>
      </c>
      <c r="H19" s="10">
        <v>42706</v>
      </c>
      <c r="I19" s="1">
        <v>5255.6499020000001</v>
      </c>
      <c r="J19" s="1">
        <f t="shared" si="3"/>
        <v>1</v>
      </c>
      <c r="K19" s="2">
        <v>788.57</v>
      </c>
      <c r="L19" s="1">
        <f t="shared" si="4"/>
        <v>1</v>
      </c>
      <c r="M19" s="1">
        <v>213.63000500000001</v>
      </c>
      <c r="N19" s="1">
        <f t="shared" si="5"/>
        <v>0</v>
      </c>
    </row>
    <row r="20" spans="1:14">
      <c r="A20" s="9">
        <v>42620</v>
      </c>
      <c r="B20" s="3">
        <v>5283.9301759999998</v>
      </c>
      <c r="C20" s="3">
        <f t="shared" si="0"/>
        <v>1</v>
      </c>
      <c r="D20" s="4">
        <v>840.6</v>
      </c>
      <c r="E20" s="3">
        <f t="shared" si="1"/>
        <v>0</v>
      </c>
      <c r="F20" s="3">
        <v>176.16000399999999</v>
      </c>
      <c r="G20" s="3">
        <f t="shared" si="2"/>
        <v>0</v>
      </c>
      <c r="H20" s="10">
        <v>42709</v>
      </c>
      <c r="I20" s="1">
        <v>5308.8901370000003</v>
      </c>
      <c r="J20" s="1">
        <f t="shared" si="3"/>
        <v>1</v>
      </c>
      <c r="K20" s="2">
        <v>787.3</v>
      </c>
      <c r="L20" s="1">
        <f t="shared" si="4"/>
        <v>0</v>
      </c>
      <c r="M20" s="1">
        <v>208.83000200000001</v>
      </c>
      <c r="N20" s="1">
        <f t="shared" si="5"/>
        <v>0</v>
      </c>
    </row>
    <row r="21" spans="1:14">
      <c r="A21" s="9">
        <v>42621</v>
      </c>
      <c r="B21" s="3">
        <v>5259.4799800000001</v>
      </c>
      <c r="C21" s="3">
        <f t="shared" si="0"/>
        <v>0</v>
      </c>
      <c r="D21" s="4">
        <v>841.6</v>
      </c>
      <c r="E21" s="3">
        <f t="shared" si="1"/>
        <v>1</v>
      </c>
      <c r="F21" s="3">
        <v>176.41999799999999</v>
      </c>
      <c r="G21" s="3">
        <f t="shared" si="2"/>
        <v>1</v>
      </c>
      <c r="H21" s="10">
        <v>42710</v>
      </c>
      <c r="I21" s="1">
        <v>5333</v>
      </c>
      <c r="J21" s="1">
        <f t="shared" si="3"/>
        <v>1</v>
      </c>
      <c r="K21" s="2">
        <v>789.21</v>
      </c>
      <c r="L21" s="1">
        <f t="shared" si="4"/>
        <v>1</v>
      </c>
      <c r="M21" s="1">
        <v>204.300003</v>
      </c>
      <c r="N21" s="1">
        <f t="shared" si="5"/>
        <v>0</v>
      </c>
    </row>
    <row r="22" spans="1:14">
      <c r="A22" s="9">
        <v>42622</v>
      </c>
      <c r="B22" s="3">
        <v>5125.9101559999999</v>
      </c>
      <c r="C22" s="3">
        <f t="shared" si="0"/>
        <v>0</v>
      </c>
      <c r="D22" s="4">
        <v>824.4</v>
      </c>
      <c r="E22" s="3">
        <f t="shared" si="1"/>
        <v>0</v>
      </c>
      <c r="F22" s="3">
        <v>176.5</v>
      </c>
      <c r="G22" s="3">
        <f t="shared" si="2"/>
        <v>1</v>
      </c>
      <c r="H22" s="10">
        <v>42711</v>
      </c>
      <c r="I22" s="1">
        <v>5393.7597660000001</v>
      </c>
      <c r="J22" s="1">
        <f t="shared" si="3"/>
        <v>1</v>
      </c>
      <c r="K22" s="2">
        <v>782.72</v>
      </c>
      <c r="L22" s="1">
        <f t="shared" si="4"/>
        <v>0</v>
      </c>
      <c r="M22" s="1">
        <v>203</v>
      </c>
      <c r="N22" s="1">
        <f t="shared" si="5"/>
        <v>0</v>
      </c>
    </row>
    <row r="23" spans="1:14">
      <c r="A23" s="9">
        <v>42625</v>
      </c>
      <c r="B23" s="3">
        <v>5211.8901370000003</v>
      </c>
      <c r="C23" s="3">
        <f t="shared" si="0"/>
        <v>1</v>
      </c>
      <c r="D23" s="4">
        <v>837.39</v>
      </c>
      <c r="E23" s="3">
        <f t="shared" si="1"/>
        <v>1</v>
      </c>
      <c r="F23" s="3">
        <v>176.779999</v>
      </c>
      <c r="G23" s="3">
        <f t="shared" si="2"/>
        <v>1</v>
      </c>
      <c r="H23" s="10">
        <v>42712</v>
      </c>
      <c r="I23" s="1">
        <v>5417.3598629999997</v>
      </c>
      <c r="J23" s="1">
        <f t="shared" si="3"/>
        <v>1</v>
      </c>
      <c r="K23" s="2">
        <v>784.03</v>
      </c>
      <c r="L23" s="1">
        <f t="shared" si="4"/>
        <v>1</v>
      </c>
      <c r="M23" s="1">
        <v>206.699997</v>
      </c>
      <c r="N23" s="1">
        <f t="shared" si="5"/>
        <v>1</v>
      </c>
    </row>
    <row r="24" spans="1:14">
      <c r="A24" s="9">
        <v>42626</v>
      </c>
      <c r="B24" s="3">
        <v>5155.25</v>
      </c>
      <c r="C24" s="3">
        <f t="shared" si="0"/>
        <v>0</v>
      </c>
      <c r="D24" s="4">
        <v>824.93</v>
      </c>
      <c r="E24" s="3">
        <f t="shared" si="1"/>
        <v>0</v>
      </c>
      <c r="F24" s="3">
        <v>175.78999300000001</v>
      </c>
      <c r="G24" s="3">
        <f t="shared" si="2"/>
        <v>0</v>
      </c>
      <c r="H24" s="10">
        <v>42713</v>
      </c>
      <c r="I24" s="1">
        <v>5444.5</v>
      </c>
      <c r="J24" s="1">
        <f t="shared" si="3"/>
        <v>1</v>
      </c>
      <c r="K24" s="2">
        <v>793.7</v>
      </c>
      <c r="L24" s="1">
        <f t="shared" si="4"/>
        <v>1</v>
      </c>
      <c r="M24" s="1">
        <v>203.28999300000001</v>
      </c>
      <c r="N24" s="1">
        <f t="shared" si="5"/>
        <v>0</v>
      </c>
    </row>
    <row r="25" spans="1:14">
      <c r="A25" s="9">
        <v>42627</v>
      </c>
      <c r="B25" s="3">
        <v>5173.7700199999999</v>
      </c>
      <c r="C25" s="3">
        <f t="shared" si="0"/>
        <v>1</v>
      </c>
      <c r="D25" s="4">
        <v>824.28</v>
      </c>
      <c r="E25" s="3">
        <f t="shared" si="1"/>
        <v>0</v>
      </c>
      <c r="F25" s="3">
        <v>174.990005</v>
      </c>
      <c r="G25" s="3">
        <f t="shared" si="2"/>
        <v>0</v>
      </c>
      <c r="H25" s="10">
        <v>42716</v>
      </c>
      <c r="I25" s="1">
        <v>5412.5400390000004</v>
      </c>
      <c r="J25" s="1">
        <f t="shared" si="3"/>
        <v>0</v>
      </c>
      <c r="K25" s="2">
        <v>797.75</v>
      </c>
      <c r="L25" s="1">
        <f t="shared" si="4"/>
        <v>1</v>
      </c>
      <c r="M25" s="1">
        <v>202.929993</v>
      </c>
      <c r="N25" s="1">
        <f t="shared" si="5"/>
        <v>0</v>
      </c>
    </row>
    <row r="26" spans="1:14">
      <c r="A26" s="9">
        <v>42628</v>
      </c>
      <c r="B26" s="3">
        <v>5249.6899409999996</v>
      </c>
      <c r="C26" s="3">
        <f t="shared" si="0"/>
        <v>1</v>
      </c>
      <c r="D26" s="4">
        <v>833.49</v>
      </c>
      <c r="E26" s="3">
        <f t="shared" si="1"/>
        <v>1</v>
      </c>
      <c r="F26" s="3">
        <v>174.779999</v>
      </c>
      <c r="G26" s="3">
        <f t="shared" si="2"/>
        <v>0</v>
      </c>
      <c r="H26" s="10">
        <v>42717</v>
      </c>
      <c r="I26" s="1">
        <v>5463.830078</v>
      </c>
      <c r="J26" s="1">
        <f t="shared" si="3"/>
        <v>1</v>
      </c>
      <c r="K26" s="2">
        <v>803.09</v>
      </c>
      <c r="L26" s="1">
        <f t="shared" si="4"/>
        <v>1</v>
      </c>
      <c r="M26" s="1">
        <v>204.570007</v>
      </c>
      <c r="N26" s="1">
        <f t="shared" si="5"/>
        <v>1</v>
      </c>
    </row>
    <row r="27" spans="1:14">
      <c r="A27" s="9">
        <v>42629</v>
      </c>
      <c r="B27" s="3">
        <v>5244.5698240000002</v>
      </c>
      <c r="C27" s="3">
        <f t="shared" si="0"/>
        <v>0</v>
      </c>
      <c r="D27" s="4">
        <v>834.4</v>
      </c>
      <c r="E27" s="3">
        <f t="shared" si="1"/>
        <v>1</v>
      </c>
      <c r="F27" s="3">
        <v>174.61999499999999</v>
      </c>
      <c r="G27" s="3">
        <f t="shared" si="2"/>
        <v>0</v>
      </c>
      <c r="H27" s="10">
        <v>42718</v>
      </c>
      <c r="I27" s="1">
        <v>5436.669922</v>
      </c>
      <c r="J27" s="1">
        <f t="shared" si="3"/>
        <v>0</v>
      </c>
      <c r="K27" s="2">
        <v>799.69</v>
      </c>
      <c r="L27" s="1">
        <f t="shared" si="4"/>
        <v>0</v>
      </c>
      <c r="M27" s="1">
        <v>205.240005</v>
      </c>
      <c r="N27" s="1">
        <f t="shared" si="5"/>
        <v>1</v>
      </c>
    </row>
    <row r="28" spans="1:14">
      <c r="A28" s="9">
        <v>42632</v>
      </c>
      <c r="B28" s="3">
        <v>5235.0297849999997</v>
      </c>
      <c r="C28" s="3">
        <f t="shared" si="0"/>
        <v>0</v>
      </c>
      <c r="D28" s="4">
        <v>830.96</v>
      </c>
      <c r="E28" s="3">
        <f t="shared" si="1"/>
        <v>0</v>
      </c>
      <c r="F28" s="3">
        <v>174.58000200000001</v>
      </c>
      <c r="G28" s="3">
        <f t="shared" si="2"/>
        <v>0</v>
      </c>
      <c r="H28" s="10">
        <v>42719</v>
      </c>
      <c r="I28" s="1">
        <v>5456.8500979999999</v>
      </c>
      <c r="J28" s="1">
        <f t="shared" si="3"/>
        <v>1</v>
      </c>
      <c r="K28" s="2">
        <v>804.4</v>
      </c>
      <c r="L28" s="1">
        <f t="shared" si="4"/>
        <v>1</v>
      </c>
      <c r="M28" s="1">
        <v>204.64999399999999</v>
      </c>
      <c r="N28" s="1">
        <f t="shared" si="5"/>
        <v>0</v>
      </c>
    </row>
    <row r="29" spans="1:14">
      <c r="A29" s="9">
        <v>42633</v>
      </c>
      <c r="B29" s="3">
        <v>5241.3500979999999</v>
      </c>
      <c r="C29" s="3">
        <f t="shared" si="0"/>
        <v>1</v>
      </c>
      <c r="D29" s="4">
        <v>834.16</v>
      </c>
      <c r="E29" s="3">
        <f t="shared" si="1"/>
        <v>1</v>
      </c>
      <c r="F29" s="3">
        <v>174.520004</v>
      </c>
      <c r="G29" s="3">
        <f t="shared" si="2"/>
        <v>0</v>
      </c>
      <c r="H29" s="10">
        <v>42720</v>
      </c>
      <c r="I29" s="1">
        <v>5437.1601559999999</v>
      </c>
      <c r="J29" s="1">
        <f t="shared" si="3"/>
        <v>0</v>
      </c>
      <c r="K29" s="2">
        <v>805.54</v>
      </c>
      <c r="L29" s="1">
        <f t="shared" si="4"/>
        <v>1</v>
      </c>
      <c r="M29" s="1">
        <v>205.63999899999999</v>
      </c>
      <c r="N29" s="1">
        <f t="shared" si="5"/>
        <v>1</v>
      </c>
    </row>
    <row r="30" spans="1:14">
      <c r="A30" s="9">
        <v>42634</v>
      </c>
      <c r="B30" s="3">
        <v>5295.1801759999998</v>
      </c>
      <c r="C30" s="3">
        <f t="shared" si="0"/>
        <v>1</v>
      </c>
      <c r="D30" s="4">
        <v>842.52</v>
      </c>
      <c r="E30" s="3">
        <f t="shared" si="1"/>
        <v>1</v>
      </c>
      <c r="F30" s="3">
        <v>175.85000600000001</v>
      </c>
      <c r="G30" s="3">
        <f t="shared" si="2"/>
        <v>1</v>
      </c>
      <c r="H30" s="10">
        <v>42723</v>
      </c>
      <c r="I30" s="1">
        <v>5457.4399409999996</v>
      </c>
      <c r="J30" s="1">
        <f t="shared" si="3"/>
        <v>1</v>
      </c>
      <c r="K30" s="2">
        <v>801.4</v>
      </c>
      <c r="L30" s="1">
        <f t="shared" si="4"/>
        <v>0</v>
      </c>
      <c r="M30" s="1">
        <v>200.41000399999999</v>
      </c>
      <c r="N30" s="1">
        <f t="shared" si="5"/>
        <v>0</v>
      </c>
    </row>
    <row r="31" spans="1:14">
      <c r="A31" s="9">
        <v>42635</v>
      </c>
      <c r="B31" s="3">
        <v>5339.5200199999999</v>
      </c>
      <c r="C31" s="3">
        <f t="shared" si="0"/>
        <v>1</v>
      </c>
      <c r="D31" s="4">
        <v>848.9</v>
      </c>
      <c r="E31" s="3">
        <f t="shared" si="1"/>
        <v>1</v>
      </c>
      <c r="F31" s="3">
        <v>175.990005</v>
      </c>
      <c r="G31" s="3">
        <f t="shared" si="2"/>
        <v>1</v>
      </c>
      <c r="H31" s="10">
        <v>42724</v>
      </c>
      <c r="I31" s="1">
        <v>5483.9399409999996</v>
      </c>
      <c r="J31" s="1">
        <f t="shared" si="3"/>
        <v>1</v>
      </c>
      <c r="K31" s="2">
        <v>801.03</v>
      </c>
      <c r="L31" s="1">
        <f t="shared" si="4"/>
        <v>0</v>
      </c>
      <c r="M31" s="1">
        <v>200.25</v>
      </c>
      <c r="N31" s="1">
        <f t="shared" si="5"/>
        <v>0</v>
      </c>
    </row>
    <row r="32" spans="1:14">
      <c r="A32" s="9">
        <v>42636</v>
      </c>
      <c r="B32" s="3">
        <v>5305.75</v>
      </c>
      <c r="C32" s="3">
        <f t="shared" si="0"/>
        <v>0</v>
      </c>
      <c r="D32" s="4">
        <v>845.97</v>
      </c>
      <c r="E32" s="3">
        <f t="shared" si="1"/>
        <v>0</v>
      </c>
      <c r="F32" s="3">
        <v>175.550003</v>
      </c>
      <c r="G32" s="3">
        <f t="shared" si="2"/>
        <v>0</v>
      </c>
      <c r="H32" s="10">
        <v>42725</v>
      </c>
      <c r="I32" s="1">
        <v>5471.4301759999998</v>
      </c>
      <c r="J32" s="1">
        <f t="shared" si="3"/>
        <v>0</v>
      </c>
      <c r="K32" s="2">
        <v>796.22</v>
      </c>
      <c r="L32" s="1">
        <f t="shared" si="4"/>
        <v>0</v>
      </c>
      <c r="M32" s="1">
        <v>199.800003</v>
      </c>
      <c r="N32" s="1">
        <f t="shared" si="5"/>
        <v>0</v>
      </c>
    </row>
    <row r="33" spans="1:14">
      <c r="A33" s="9">
        <v>42639</v>
      </c>
      <c r="B33" s="3">
        <v>5257.4902339999999</v>
      </c>
      <c r="C33" s="3">
        <f t="shared" si="0"/>
        <v>0</v>
      </c>
      <c r="D33" s="4">
        <v>835.6</v>
      </c>
      <c r="E33" s="3">
        <f t="shared" si="1"/>
        <v>0</v>
      </c>
      <c r="F33" s="3">
        <v>175.30999800000001</v>
      </c>
      <c r="G33" s="3">
        <f t="shared" si="2"/>
        <v>0</v>
      </c>
      <c r="H33" s="10">
        <v>42726</v>
      </c>
      <c r="I33" s="1">
        <v>5447.419922</v>
      </c>
      <c r="J33" s="1">
        <f t="shared" si="3"/>
        <v>0</v>
      </c>
      <c r="K33" s="2">
        <v>797.53</v>
      </c>
      <c r="L33" s="1">
        <f t="shared" si="4"/>
        <v>1</v>
      </c>
      <c r="M33" s="1">
        <v>202.929993</v>
      </c>
      <c r="N33" s="1">
        <f t="shared" si="5"/>
        <v>1</v>
      </c>
    </row>
    <row r="34" spans="1:14">
      <c r="A34" s="9">
        <v>42640</v>
      </c>
      <c r="B34" s="3">
        <v>5305.7099609999996</v>
      </c>
      <c r="C34" s="3">
        <f t="shared" si="0"/>
        <v>1</v>
      </c>
      <c r="D34" s="4">
        <v>841.81</v>
      </c>
      <c r="E34" s="3">
        <f t="shared" si="1"/>
        <v>1</v>
      </c>
      <c r="F34" s="3">
        <v>177.220001</v>
      </c>
      <c r="G34" s="3">
        <f t="shared" si="2"/>
        <v>1</v>
      </c>
      <c r="H34" s="10">
        <v>42727</v>
      </c>
      <c r="I34" s="1">
        <v>5462.6899409999996</v>
      </c>
      <c r="J34" s="1">
        <f t="shared" si="3"/>
        <v>1</v>
      </c>
      <c r="K34" s="2">
        <v>803.78</v>
      </c>
      <c r="L34" s="1">
        <f t="shared" si="4"/>
        <v>1</v>
      </c>
      <c r="M34" s="1">
        <v>205.529999</v>
      </c>
      <c r="N34" s="1">
        <f t="shared" si="5"/>
        <v>1</v>
      </c>
    </row>
    <row r="35" spans="1:14">
      <c r="A35" s="9">
        <v>42641</v>
      </c>
      <c r="B35" s="3">
        <v>5318.5498049999997</v>
      </c>
      <c r="C35" s="3">
        <f t="shared" si="0"/>
        <v>1</v>
      </c>
      <c r="D35" s="4">
        <v>840.74</v>
      </c>
      <c r="E35" s="3">
        <f t="shared" si="1"/>
        <v>0</v>
      </c>
      <c r="F35" s="3">
        <v>176.58000200000001</v>
      </c>
      <c r="G35" s="3">
        <f t="shared" si="2"/>
        <v>0</v>
      </c>
      <c r="H35" s="10">
        <v>42731</v>
      </c>
      <c r="I35" s="1">
        <v>5487.4399409999996</v>
      </c>
      <c r="J35" s="1">
        <f t="shared" si="3"/>
        <v>1</v>
      </c>
      <c r="K35" s="2">
        <v>804.86</v>
      </c>
      <c r="L35" s="1">
        <f t="shared" si="4"/>
        <v>1</v>
      </c>
      <c r="M35" s="1">
        <v>206.05999800000001</v>
      </c>
      <c r="N35" s="1">
        <f t="shared" si="5"/>
        <v>1</v>
      </c>
    </row>
    <row r="36" spans="1:14">
      <c r="A36" s="9">
        <v>42642</v>
      </c>
      <c r="B36" s="3">
        <v>5269.1499020000001</v>
      </c>
      <c r="C36" s="3">
        <f t="shared" si="0"/>
        <v>0</v>
      </c>
      <c r="D36" s="4">
        <v>825.3</v>
      </c>
      <c r="E36" s="3">
        <f t="shared" si="1"/>
        <v>0</v>
      </c>
      <c r="F36" s="3">
        <v>175.820007</v>
      </c>
      <c r="G36" s="3">
        <f t="shared" si="2"/>
        <v>0</v>
      </c>
      <c r="H36" s="10">
        <v>42732</v>
      </c>
      <c r="I36" s="1">
        <v>5438.5600590000004</v>
      </c>
      <c r="J36" s="1">
        <f t="shared" si="3"/>
        <v>0</v>
      </c>
      <c r="K36" s="2">
        <v>799.04</v>
      </c>
      <c r="L36" s="1">
        <f t="shared" si="4"/>
        <v>0</v>
      </c>
      <c r="M36" s="1">
        <v>204.60000600000001</v>
      </c>
      <c r="N36" s="1">
        <f t="shared" si="5"/>
        <v>0</v>
      </c>
    </row>
    <row r="37" spans="1:14">
      <c r="A37" s="9">
        <v>42643</v>
      </c>
      <c r="B37" s="3">
        <v>5312</v>
      </c>
      <c r="C37" s="3">
        <f t="shared" si="0"/>
        <v>1</v>
      </c>
      <c r="D37" s="4">
        <v>833.79</v>
      </c>
      <c r="E37" s="3">
        <f t="shared" si="1"/>
        <v>1</v>
      </c>
      <c r="F37" s="3">
        <v>176.88999899999999</v>
      </c>
      <c r="G37" s="3">
        <f t="shared" si="2"/>
        <v>1</v>
      </c>
      <c r="H37" s="10">
        <v>42733</v>
      </c>
      <c r="I37" s="1">
        <v>5432.0898440000001</v>
      </c>
      <c r="J37" s="1">
        <f t="shared" si="3"/>
        <v>0</v>
      </c>
      <c r="K37" s="2">
        <v>799.84</v>
      </c>
      <c r="L37" s="1">
        <f t="shared" si="4"/>
        <v>1</v>
      </c>
      <c r="M37" s="1">
        <v>202.91999799999999</v>
      </c>
      <c r="N37" s="1">
        <f t="shared" si="5"/>
        <v>0</v>
      </c>
    </row>
    <row r="38" spans="1:14">
      <c r="A38" s="9">
        <v>42646</v>
      </c>
      <c r="B38" s="3">
        <v>5300.8701170000004</v>
      </c>
      <c r="C38" s="3">
        <f t="shared" si="0"/>
        <v>0</v>
      </c>
      <c r="D38" s="4">
        <v>832.52</v>
      </c>
      <c r="E38" s="3">
        <f t="shared" si="1"/>
        <v>0</v>
      </c>
      <c r="F38" s="3">
        <v>176.63000500000001</v>
      </c>
      <c r="G38" s="3">
        <f t="shared" si="2"/>
        <v>0</v>
      </c>
      <c r="H38" s="10">
        <v>42734</v>
      </c>
      <c r="I38" s="1">
        <v>5383.1201170000004</v>
      </c>
      <c r="J38" s="1">
        <f t="shared" si="3"/>
        <v>0</v>
      </c>
      <c r="K38" s="2">
        <v>796.91</v>
      </c>
      <c r="L38" s="1">
        <f t="shared" si="4"/>
        <v>0</v>
      </c>
      <c r="M38" s="1">
        <v>204.029999</v>
      </c>
      <c r="N38" s="1">
        <f t="shared" si="5"/>
        <v>1</v>
      </c>
    </row>
    <row r="39" spans="1:14">
      <c r="A39" s="9">
        <v>42647</v>
      </c>
      <c r="B39" s="3">
        <v>5289.6601559999999</v>
      </c>
      <c r="C39" s="3">
        <f t="shared" si="0"/>
        <v>0</v>
      </c>
      <c r="D39" s="4">
        <v>831.42</v>
      </c>
      <c r="E39" s="3">
        <f t="shared" si="1"/>
        <v>0</v>
      </c>
      <c r="F39" s="3">
        <v>177.220001</v>
      </c>
      <c r="G39" s="3">
        <f t="shared" si="2"/>
        <v>1</v>
      </c>
      <c r="H39" s="10">
        <v>42738</v>
      </c>
      <c r="I39" s="1">
        <v>5429.080078</v>
      </c>
      <c r="J39" s="1">
        <f t="shared" si="3"/>
        <v>1</v>
      </c>
      <c r="K39" s="2">
        <v>808.04</v>
      </c>
      <c r="L39" s="1">
        <f t="shared" si="4"/>
        <v>1</v>
      </c>
      <c r="M39" s="1">
        <v>197.61000100000001</v>
      </c>
      <c r="N39" s="1">
        <f t="shared" si="5"/>
        <v>0</v>
      </c>
    </row>
    <row r="40" spans="1:14">
      <c r="A40" s="9">
        <v>42648</v>
      </c>
      <c r="B40" s="3">
        <v>5316.0200199999999</v>
      </c>
      <c r="C40" s="3">
        <f t="shared" si="0"/>
        <v>1</v>
      </c>
      <c r="D40" s="4">
        <v>834.02</v>
      </c>
      <c r="E40" s="3">
        <f t="shared" si="1"/>
        <v>1</v>
      </c>
      <c r="F40" s="3">
        <v>177.800003</v>
      </c>
      <c r="G40" s="3">
        <f t="shared" si="2"/>
        <v>1</v>
      </c>
      <c r="H40" s="10">
        <v>42739</v>
      </c>
      <c r="I40" s="1">
        <v>5477</v>
      </c>
      <c r="J40" s="1">
        <f t="shared" si="3"/>
        <v>1</v>
      </c>
      <c r="K40" s="2">
        <v>813.66</v>
      </c>
      <c r="L40" s="1">
        <f t="shared" si="4"/>
        <v>1</v>
      </c>
      <c r="M40" s="1">
        <v>197.779999</v>
      </c>
      <c r="N40" s="1">
        <f t="shared" si="5"/>
        <v>1</v>
      </c>
    </row>
    <row r="41" spans="1:14">
      <c r="A41" s="9">
        <v>42649</v>
      </c>
      <c r="B41" s="3">
        <v>5306.8500979999999</v>
      </c>
      <c r="C41" s="3">
        <f t="shared" si="0"/>
        <v>0</v>
      </c>
      <c r="D41" s="4">
        <v>830.8</v>
      </c>
      <c r="E41" s="3">
        <f t="shared" si="1"/>
        <v>0</v>
      </c>
      <c r="F41" s="3">
        <v>177.229996</v>
      </c>
      <c r="G41" s="3">
        <f t="shared" si="2"/>
        <v>0</v>
      </c>
      <c r="H41" s="10">
        <v>42740</v>
      </c>
      <c r="I41" s="1">
        <v>5487.9399409999996</v>
      </c>
      <c r="J41" s="1">
        <f t="shared" si="3"/>
        <v>1</v>
      </c>
      <c r="K41" s="2">
        <v>817.59</v>
      </c>
      <c r="L41" s="1">
        <f t="shared" si="4"/>
        <v>1</v>
      </c>
      <c r="M41" s="1">
        <v>200.729996</v>
      </c>
      <c r="N41" s="1">
        <f t="shared" si="5"/>
        <v>1</v>
      </c>
    </row>
    <row r="42" spans="1:14">
      <c r="A42" s="9">
        <v>42650</v>
      </c>
      <c r="B42" s="3">
        <v>5292.3999020000001</v>
      </c>
      <c r="C42" s="3">
        <f t="shared" si="0"/>
        <v>0</v>
      </c>
      <c r="D42" s="4">
        <v>831.56</v>
      </c>
      <c r="E42" s="3">
        <f t="shared" si="1"/>
        <v>1</v>
      </c>
      <c r="F42" s="3">
        <v>177.740005</v>
      </c>
      <c r="G42" s="3">
        <f t="shared" si="2"/>
        <v>1</v>
      </c>
      <c r="H42" s="10">
        <v>42741</v>
      </c>
      <c r="I42" s="1">
        <v>5521.0600590000004</v>
      </c>
      <c r="J42" s="1">
        <f t="shared" si="3"/>
        <v>1</v>
      </c>
      <c r="K42" s="2">
        <v>820.25</v>
      </c>
      <c r="L42" s="1">
        <f t="shared" si="4"/>
        <v>1</v>
      </c>
      <c r="M42" s="1">
        <v>201.729996</v>
      </c>
      <c r="N42" s="1">
        <f t="shared" si="5"/>
        <v>1</v>
      </c>
    </row>
    <row r="43" spans="1:14">
      <c r="A43" s="9">
        <v>42653</v>
      </c>
      <c r="B43" s="3">
        <v>5328.669922</v>
      </c>
      <c r="C43" s="3">
        <f t="shared" si="0"/>
        <v>1</v>
      </c>
      <c r="D43" s="4">
        <v>834.9</v>
      </c>
      <c r="E43" s="3">
        <f t="shared" si="1"/>
        <v>1</v>
      </c>
      <c r="F43" s="3">
        <v>178.509995</v>
      </c>
      <c r="G43" s="3">
        <f t="shared" si="2"/>
        <v>1</v>
      </c>
      <c r="H43" s="10">
        <v>42744</v>
      </c>
      <c r="I43" s="1">
        <v>5531.8198240000002</v>
      </c>
      <c r="J43" s="1">
        <f t="shared" si="3"/>
        <v>1</v>
      </c>
      <c r="K43" s="2">
        <v>823.9</v>
      </c>
      <c r="L43" s="1">
        <f t="shared" si="4"/>
        <v>1</v>
      </c>
      <c r="M43" s="1">
        <v>202.990005</v>
      </c>
      <c r="N43" s="1">
        <f t="shared" si="5"/>
        <v>1</v>
      </c>
    </row>
    <row r="44" spans="1:14">
      <c r="A44" s="9">
        <v>42654</v>
      </c>
      <c r="B44" s="3">
        <v>5246.7900390000004</v>
      </c>
      <c r="C44" s="3">
        <f t="shared" si="0"/>
        <v>0</v>
      </c>
      <c r="D44" s="4">
        <v>813.94</v>
      </c>
      <c r="E44" s="3">
        <f t="shared" si="1"/>
        <v>0</v>
      </c>
      <c r="F44" s="3">
        <v>177.529999</v>
      </c>
      <c r="G44" s="3">
        <f t="shared" si="2"/>
        <v>0</v>
      </c>
      <c r="H44" s="10">
        <v>42745</v>
      </c>
      <c r="I44" s="1">
        <v>5551.8198240000002</v>
      </c>
      <c r="J44" s="1">
        <f t="shared" si="3"/>
        <v>1</v>
      </c>
      <c r="K44" s="2">
        <v>826.66</v>
      </c>
      <c r="L44" s="1">
        <f t="shared" si="4"/>
        <v>1</v>
      </c>
      <c r="M44" s="1">
        <v>200.949997</v>
      </c>
      <c r="N44" s="1">
        <f t="shared" si="5"/>
        <v>0</v>
      </c>
    </row>
    <row r="45" spans="1:14">
      <c r="A45" s="9">
        <v>42655</v>
      </c>
      <c r="B45" s="3">
        <v>5239.0200199999999</v>
      </c>
      <c r="C45" s="3">
        <f t="shared" si="0"/>
        <v>0</v>
      </c>
      <c r="D45" s="4">
        <v>809.42</v>
      </c>
      <c r="E45" s="3">
        <f t="shared" si="1"/>
        <v>0</v>
      </c>
      <c r="F45" s="3">
        <v>168.44000199999999</v>
      </c>
      <c r="G45" s="3">
        <f t="shared" si="2"/>
        <v>0</v>
      </c>
      <c r="H45" s="10">
        <v>42746</v>
      </c>
      <c r="I45" s="1">
        <v>5563.6499020000001</v>
      </c>
      <c r="J45" s="1">
        <f t="shared" si="3"/>
        <v>1</v>
      </c>
      <c r="K45" s="2">
        <v>818.04</v>
      </c>
      <c r="L45" s="1">
        <f t="shared" si="4"/>
        <v>0</v>
      </c>
      <c r="M45" s="1">
        <v>203.479996</v>
      </c>
      <c r="N45" s="1">
        <f t="shared" si="5"/>
        <v>1</v>
      </c>
    </row>
    <row r="46" spans="1:14">
      <c r="A46" s="9">
        <v>42656</v>
      </c>
      <c r="B46" s="3">
        <v>5213.330078</v>
      </c>
      <c r="C46" s="3">
        <f t="shared" si="0"/>
        <v>0</v>
      </c>
      <c r="D46" s="4">
        <v>809.91</v>
      </c>
      <c r="E46" s="3">
        <f t="shared" si="1"/>
        <v>1</v>
      </c>
      <c r="F46" s="3">
        <v>169.479996</v>
      </c>
      <c r="G46" s="3">
        <f t="shared" si="2"/>
        <v>1</v>
      </c>
      <c r="H46" s="10">
        <v>42747</v>
      </c>
      <c r="I46" s="1">
        <v>5547.4902339999999</v>
      </c>
      <c r="J46" s="1">
        <f t="shared" si="3"/>
        <v>0</v>
      </c>
      <c r="K46" s="2">
        <v>818.62</v>
      </c>
      <c r="L46" s="1">
        <f t="shared" si="4"/>
        <v>1</v>
      </c>
      <c r="M46" s="1">
        <v>205.25</v>
      </c>
      <c r="N46" s="1">
        <f t="shared" si="5"/>
        <v>1</v>
      </c>
    </row>
    <row r="47" spans="1:14">
      <c r="A47" s="9">
        <v>42657</v>
      </c>
      <c r="B47" s="3">
        <v>5214.1601559999999</v>
      </c>
      <c r="C47" s="3">
        <f t="shared" si="0"/>
        <v>1</v>
      </c>
      <c r="D47" s="4">
        <v>804.38</v>
      </c>
      <c r="E47" s="3">
        <f t="shared" si="1"/>
        <v>0</v>
      </c>
      <c r="F47" s="3">
        <v>170.820007</v>
      </c>
      <c r="G47" s="3">
        <f t="shared" si="2"/>
        <v>1</v>
      </c>
      <c r="H47" s="10">
        <v>42748</v>
      </c>
      <c r="I47" s="1">
        <v>5574.1201170000004</v>
      </c>
      <c r="J47" s="1">
        <f t="shared" si="3"/>
        <v>1</v>
      </c>
      <c r="K47" s="2">
        <v>819.5</v>
      </c>
      <c r="L47" s="1">
        <f t="shared" si="4"/>
        <v>1</v>
      </c>
      <c r="M47" s="1">
        <v>202.91999799999999</v>
      </c>
      <c r="N47" s="1">
        <f t="shared" si="5"/>
        <v>0</v>
      </c>
    </row>
    <row r="48" spans="1:14">
      <c r="A48" s="9">
        <v>42660</v>
      </c>
      <c r="B48" s="3">
        <v>5199.8198240000002</v>
      </c>
      <c r="C48" s="3">
        <f t="shared" si="0"/>
        <v>0</v>
      </c>
      <c r="D48" s="4">
        <v>802.75</v>
      </c>
      <c r="E48" s="3">
        <f t="shared" si="1"/>
        <v>0</v>
      </c>
      <c r="F48" s="3">
        <v>169.88999899999999</v>
      </c>
      <c r="G48" s="3">
        <f t="shared" si="2"/>
        <v>0</v>
      </c>
      <c r="H48" s="10">
        <v>42752</v>
      </c>
      <c r="I48" s="1">
        <v>5538.7299800000001</v>
      </c>
      <c r="J48" s="1">
        <f t="shared" si="3"/>
        <v>0</v>
      </c>
      <c r="K48" s="2">
        <v>815.82</v>
      </c>
      <c r="L48" s="1">
        <f t="shared" si="4"/>
        <v>0</v>
      </c>
      <c r="M48" s="1">
        <v>204.03999300000001</v>
      </c>
      <c r="N48" s="1">
        <f t="shared" si="5"/>
        <v>1</v>
      </c>
    </row>
    <row r="49" spans="1:14">
      <c r="A49" s="9">
        <v>42661</v>
      </c>
      <c r="B49" s="3">
        <v>5243.8398440000001</v>
      </c>
      <c r="C49" s="3">
        <f t="shared" si="0"/>
        <v>1</v>
      </c>
      <c r="D49" s="4">
        <v>811.33</v>
      </c>
      <c r="E49" s="3">
        <f t="shared" si="1"/>
        <v>1</v>
      </c>
      <c r="F49" s="3">
        <v>173.270004</v>
      </c>
      <c r="G49" s="3">
        <f t="shared" si="2"/>
        <v>1</v>
      </c>
      <c r="H49" s="10">
        <v>42753</v>
      </c>
      <c r="I49" s="1">
        <v>5555.6499020000001</v>
      </c>
      <c r="J49" s="1">
        <f t="shared" si="3"/>
        <v>1</v>
      </c>
      <c r="K49" s="2">
        <v>814.8</v>
      </c>
      <c r="L49" s="1">
        <f t="shared" si="4"/>
        <v>0</v>
      </c>
      <c r="M49" s="1">
        <v>206.11000100000001</v>
      </c>
      <c r="N49" s="1">
        <f t="shared" si="5"/>
        <v>1</v>
      </c>
    </row>
    <row r="50" spans="1:14">
      <c r="A50" s="9">
        <v>42662</v>
      </c>
      <c r="B50" s="3">
        <v>5246.4101559999999</v>
      </c>
      <c r="C50" s="3">
        <f t="shared" si="0"/>
        <v>1</v>
      </c>
      <c r="D50" s="4">
        <v>808.54</v>
      </c>
      <c r="E50" s="3">
        <f t="shared" si="1"/>
        <v>0</v>
      </c>
      <c r="F50" s="3">
        <v>173.89999399999999</v>
      </c>
      <c r="G50" s="3">
        <f t="shared" si="2"/>
        <v>1</v>
      </c>
      <c r="H50" s="10">
        <v>42754</v>
      </c>
      <c r="I50" s="1">
        <v>5540.080078</v>
      </c>
      <c r="J50" s="1">
        <f t="shared" si="3"/>
        <v>0</v>
      </c>
      <c r="K50" s="2">
        <v>809.7</v>
      </c>
      <c r="L50" s="1">
        <f t="shared" si="4"/>
        <v>0</v>
      </c>
      <c r="M50" s="1">
        <v>206</v>
      </c>
      <c r="N50" s="1">
        <f t="shared" si="5"/>
        <v>0</v>
      </c>
    </row>
    <row r="51" spans="1:14">
      <c r="A51" s="9">
        <v>42663</v>
      </c>
      <c r="B51" s="3">
        <v>5241.830078</v>
      </c>
      <c r="C51" s="3">
        <f t="shared" si="0"/>
        <v>0</v>
      </c>
      <c r="D51" s="4">
        <v>812.61</v>
      </c>
      <c r="E51" s="3">
        <f t="shared" si="1"/>
        <v>1</v>
      </c>
      <c r="F51" s="3">
        <v>174.550003</v>
      </c>
      <c r="G51" s="3">
        <f t="shared" si="2"/>
        <v>1</v>
      </c>
      <c r="H51" s="10">
        <v>42755</v>
      </c>
      <c r="I51" s="1">
        <v>5555.330078</v>
      </c>
      <c r="J51" s="1">
        <f t="shared" si="3"/>
        <v>1</v>
      </c>
      <c r="K51" s="2">
        <v>807.33</v>
      </c>
      <c r="L51" s="1">
        <f t="shared" si="4"/>
        <v>0</v>
      </c>
      <c r="M51" s="1">
        <v>200.529999</v>
      </c>
      <c r="N51" s="1">
        <f t="shared" si="5"/>
        <v>0</v>
      </c>
    </row>
    <row r="52" spans="1:14">
      <c r="A52" s="9">
        <v>42664</v>
      </c>
      <c r="B52" s="3">
        <v>5257.3999020000001</v>
      </c>
      <c r="C52" s="3">
        <f t="shared" si="0"/>
        <v>1</v>
      </c>
      <c r="D52" s="4">
        <v>805.46</v>
      </c>
      <c r="E52" s="3">
        <f t="shared" si="1"/>
        <v>0</v>
      </c>
      <c r="F52" s="3">
        <v>175.88000500000001</v>
      </c>
      <c r="G52" s="3">
        <f t="shared" si="2"/>
        <v>1</v>
      </c>
      <c r="H52" s="10">
        <v>42758</v>
      </c>
      <c r="I52" s="1">
        <v>5552.9399409999996</v>
      </c>
      <c r="J52" s="1">
        <f t="shared" si="3"/>
        <v>0</v>
      </c>
      <c r="K52" s="2">
        <v>803.72</v>
      </c>
      <c r="L52" s="1">
        <f t="shared" si="4"/>
        <v>0</v>
      </c>
      <c r="M52" s="1">
        <v>205.020004</v>
      </c>
      <c r="N52" s="1">
        <f t="shared" si="5"/>
        <v>1</v>
      </c>
    </row>
    <row r="53" spans="1:14">
      <c r="A53" s="9">
        <v>42667</v>
      </c>
      <c r="B53" s="3">
        <v>5309.830078</v>
      </c>
      <c r="C53" s="3">
        <f t="shared" si="0"/>
        <v>1</v>
      </c>
      <c r="D53" s="4">
        <v>804.35</v>
      </c>
      <c r="E53" s="3">
        <f t="shared" si="1"/>
        <v>0</v>
      </c>
      <c r="F53" s="3">
        <v>176.270004</v>
      </c>
      <c r="G53" s="3">
        <f t="shared" si="2"/>
        <v>1</v>
      </c>
      <c r="H53" s="10">
        <v>42759</v>
      </c>
      <c r="I53" s="1">
        <v>5600.9599609999996</v>
      </c>
      <c r="J53" s="1">
        <f t="shared" si="3"/>
        <v>1</v>
      </c>
      <c r="K53" s="2">
        <v>798.49</v>
      </c>
      <c r="L53" s="1">
        <f t="shared" si="4"/>
        <v>0</v>
      </c>
      <c r="M53" s="1">
        <v>199.94000199999999</v>
      </c>
      <c r="N53" s="1">
        <f t="shared" si="5"/>
        <v>0</v>
      </c>
    </row>
    <row r="54" spans="1:14">
      <c r="A54" s="9">
        <v>42668</v>
      </c>
      <c r="B54" s="3">
        <v>5283.3999020000001</v>
      </c>
      <c r="C54" s="3">
        <f t="shared" si="0"/>
        <v>0</v>
      </c>
      <c r="D54" s="4">
        <v>801.86</v>
      </c>
      <c r="E54" s="3">
        <f t="shared" si="1"/>
        <v>0</v>
      </c>
      <c r="F54" s="3">
        <v>174.86000100000001</v>
      </c>
      <c r="G54" s="3">
        <f t="shared" si="2"/>
        <v>0</v>
      </c>
      <c r="H54" s="10">
        <v>42760</v>
      </c>
      <c r="I54" s="1">
        <v>5656.3398440000001</v>
      </c>
      <c r="J54" s="1">
        <f t="shared" si="3"/>
        <v>1</v>
      </c>
      <c r="K54" s="2">
        <v>805.39</v>
      </c>
      <c r="L54" s="1">
        <f t="shared" si="4"/>
        <v>1</v>
      </c>
      <c r="M54" s="1">
        <v>201.740005</v>
      </c>
      <c r="N54" s="1">
        <f t="shared" si="5"/>
        <v>1</v>
      </c>
    </row>
    <row r="55" spans="1:14">
      <c r="A55" s="9">
        <v>42669</v>
      </c>
      <c r="B55" s="3">
        <v>5250.2700199999999</v>
      </c>
      <c r="C55" s="3">
        <f t="shared" si="0"/>
        <v>0</v>
      </c>
      <c r="D55" s="4">
        <v>796.31</v>
      </c>
      <c r="E55" s="3">
        <f t="shared" si="1"/>
        <v>0</v>
      </c>
      <c r="F55" s="3">
        <v>174.64999399999999</v>
      </c>
      <c r="G55" s="3">
        <f t="shared" si="2"/>
        <v>0</v>
      </c>
      <c r="H55" s="10">
        <v>42761</v>
      </c>
      <c r="I55" s="1">
        <v>5655.1801759999998</v>
      </c>
      <c r="J55" s="1">
        <f t="shared" si="3"/>
        <v>0</v>
      </c>
      <c r="K55" s="2">
        <v>799.68</v>
      </c>
      <c r="L55" s="1">
        <f t="shared" si="4"/>
        <v>0</v>
      </c>
      <c r="M55" s="1">
        <v>200.13000500000001</v>
      </c>
      <c r="N55" s="1">
        <f t="shared" si="5"/>
        <v>0</v>
      </c>
    </row>
    <row r="56" spans="1:14">
      <c r="A56" s="9">
        <v>42670</v>
      </c>
      <c r="B56" s="3">
        <v>5215.9702150000003</v>
      </c>
      <c r="C56" s="3">
        <f t="shared" si="0"/>
        <v>0</v>
      </c>
      <c r="D56" s="4">
        <v>800.51</v>
      </c>
      <c r="E56" s="3">
        <f t="shared" si="1"/>
        <v>1</v>
      </c>
      <c r="F56" s="3">
        <v>174.19000199999999</v>
      </c>
      <c r="G56" s="3">
        <f t="shared" si="2"/>
        <v>0</v>
      </c>
      <c r="H56" s="10">
        <v>42762</v>
      </c>
      <c r="I56" s="1">
        <v>5660.7797849999997</v>
      </c>
      <c r="J56" s="1">
        <f t="shared" si="3"/>
        <v>1</v>
      </c>
      <c r="K56" s="2">
        <v>806.11</v>
      </c>
      <c r="L56" s="1">
        <f t="shared" si="4"/>
        <v>1</v>
      </c>
      <c r="M56" s="1">
        <v>201.66000399999999</v>
      </c>
      <c r="N56" s="1">
        <f t="shared" si="5"/>
        <v>1</v>
      </c>
    </row>
    <row r="57" spans="1:14">
      <c r="A57" s="9">
        <v>42671</v>
      </c>
      <c r="B57" s="3">
        <v>5190.1000979999999</v>
      </c>
      <c r="C57" s="3">
        <f t="shared" si="0"/>
        <v>0</v>
      </c>
      <c r="D57" s="4">
        <v>783.1</v>
      </c>
      <c r="E57" s="3">
        <f t="shared" si="1"/>
        <v>0</v>
      </c>
      <c r="F57" s="3">
        <v>171.05999800000001</v>
      </c>
      <c r="G57" s="3">
        <f t="shared" si="2"/>
        <v>0</v>
      </c>
      <c r="H57" s="10">
        <v>42765</v>
      </c>
      <c r="I57" s="1">
        <v>5613.7099609999996</v>
      </c>
      <c r="J57" s="1">
        <f t="shared" si="3"/>
        <v>0</v>
      </c>
      <c r="K57" s="2">
        <v>802.77</v>
      </c>
      <c r="L57" s="1">
        <f t="shared" si="4"/>
        <v>0</v>
      </c>
      <c r="M57" s="1">
        <v>199.259995</v>
      </c>
      <c r="N57" s="1">
        <f t="shared" si="5"/>
        <v>0</v>
      </c>
    </row>
    <row r="58" spans="1:14">
      <c r="A58" s="9">
        <v>42674</v>
      </c>
      <c r="B58" s="3">
        <v>5189.1401370000003</v>
      </c>
      <c r="C58" s="3">
        <f t="shared" si="0"/>
        <v>0</v>
      </c>
      <c r="D58" s="4">
        <v>778.77</v>
      </c>
      <c r="E58" s="3">
        <f t="shared" si="1"/>
        <v>0</v>
      </c>
      <c r="F58" s="3">
        <v>171.529999</v>
      </c>
      <c r="G58" s="3">
        <f t="shared" si="2"/>
        <v>1</v>
      </c>
      <c r="H58" s="10">
        <v>42766</v>
      </c>
      <c r="I58" s="1">
        <v>5614.7900390000004</v>
      </c>
      <c r="J58" s="1">
        <f t="shared" si="3"/>
        <v>1</v>
      </c>
      <c r="K58" s="2">
        <v>814.06</v>
      </c>
      <c r="L58" s="1">
        <f t="shared" si="4"/>
        <v>1</v>
      </c>
      <c r="M58" s="1">
        <v>198.5</v>
      </c>
      <c r="N58" s="1">
        <f t="shared" si="5"/>
        <v>0</v>
      </c>
    </row>
    <row r="59" spans="1:14">
      <c r="A59" s="9">
        <v>42675</v>
      </c>
      <c r="B59" s="3">
        <v>5153.580078</v>
      </c>
      <c r="C59" s="3">
        <f t="shared" si="0"/>
        <v>0</v>
      </c>
      <c r="D59" s="4">
        <v>775.01</v>
      </c>
      <c r="E59" s="3">
        <f t="shared" si="1"/>
        <v>0</v>
      </c>
      <c r="F59" s="3">
        <v>168.66000399999999</v>
      </c>
      <c r="G59" s="3">
        <f t="shared" si="2"/>
        <v>0</v>
      </c>
      <c r="H59" s="10">
        <v>42767</v>
      </c>
      <c r="I59" s="1">
        <v>5642.6499020000001</v>
      </c>
      <c r="J59" s="1">
        <f t="shared" si="3"/>
        <v>1</v>
      </c>
      <c r="K59" s="2">
        <v>819.85</v>
      </c>
      <c r="L59" s="1">
        <f t="shared" si="4"/>
        <v>1</v>
      </c>
      <c r="M59" s="1">
        <v>198.479996</v>
      </c>
      <c r="N59" s="1">
        <f t="shared" si="5"/>
        <v>0</v>
      </c>
    </row>
    <row r="60" spans="1:14">
      <c r="A60" s="9">
        <v>42676</v>
      </c>
      <c r="B60" s="3">
        <v>5105.5698240000002</v>
      </c>
      <c r="C60" s="3">
        <f t="shared" si="0"/>
        <v>0</v>
      </c>
      <c r="D60" s="4">
        <v>771.25</v>
      </c>
      <c r="E60" s="3">
        <f t="shared" si="1"/>
        <v>0</v>
      </c>
      <c r="F60" s="3">
        <v>168.19000199999999</v>
      </c>
      <c r="G60" s="3">
        <f t="shared" si="2"/>
        <v>0</v>
      </c>
      <c r="H60" s="10">
        <v>42768</v>
      </c>
      <c r="I60" s="1">
        <v>5636.2001950000003</v>
      </c>
      <c r="J60" s="1">
        <f t="shared" si="3"/>
        <v>0</v>
      </c>
      <c r="K60" s="2">
        <v>820.89</v>
      </c>
      <c r="L60" s="1">
        <f t="shared" si="4"/>
        <v>1</v>
      </c>
      <c r="M60" s="1">
        <v>199.38999899999999</v>
      </c>
      <c r="N60" s="1">
        <f t="shared" si="5"/>
        <v>1</v>
      </c>
    </row>
    <row r="61" spans="1:14">
      <c r="A61" s="9">
        <v>42677</v>
      </c>
      <c r="B61" s="3">
        <v>5058.4101559999999</v>
      </c>
      <c r="C61" s="3">
        <f t="shared" si="0"/>
        <v>0</v>
      </c>
      <c r="D61" s="4">
        <v>763.33</v>
      </c>
      <c r="E61" s="3">
        <f t="shared" si="1"/>
        <v>0</v>
      </c>
      <c r="F61" s="3">
        <v>165.30999800000001</v>
      </c>
      <c r="G61" s="3">
        <f t="shared" si="2"/>
        <v>0</v>
      </c>
      <c r="H61" s="10">
        <v>42769</v>
      </c>
      <c r="I61" s="1">
        <v>5666.7700199999999</v>
      </c>
      <c r="J61" s="1">
        <f t="shared" si="3"/>
        <v>1</v>
      </c>
      <c r="K61" s="2">
        <v>825.74</v>
      </c>
      <c r="L61" s="1">
        <f t="shared" si="4"/>
        <v>1</v>
      </c>
      <c r="M61" s="1">
        <v>198.240005</v>
      </c>
      <c r="N61" s="1">
        <f t="shared" si="5"/>
        <v>0</v>
      </c>
    </row>
    <row r="62" spans="1:14">
      <c r="A62" s="9">
        <v>42678</v>
      </c>
      <c r="B62" s="3">
        <v>5046.3701170000004</v>
      </c>
      <c r="C62" s="3">
        <f t="shared" si="0"/>
        <v>0</v>
      </c>
      <c r="D62" s="4">
        <v>769.12</v>
      </c>
      <c r="E62" s="3">
        <f>IF(D62&gt;D61,1,0)</f>
        <v>1</v>
      </c>
      <c r="F62" s="3">
        <v>167.41999799999999</v>
      </c>
      <c r="G62" s="3">
        <f t="shared" si="2"/>
        <v>1</v>
      </c>
      <c r="H62" s="10">
        <v>42772</v>
      </c>
      <c r="I62" s="1">
        <v>5663.5498049999997</v>
      </c>
      <c r="J62" s="1">
        <f t="shared" si="3"/>
        <v>0</v>
      </c>
      <c r="K62" s="2">
        <v>825.35</v>
      </c>
      <c r="L62" s="1">
        <f t="shared" si="4"/>
        <v>0</v>
      </c>
      <c r="M62" s="1">
        <v>196.470001</v>
      </c>
      <c r="N62" s="1">
        <f t="shared" si="5"/>
        <v>0</v>
      </c>
    </row>
  </sheetData>
  <mergeCells count="2">
    <mergeCell ref="A1:G1"/>
    <mergeCell ref="H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Humana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Farrokh</cp:lastModifiedBy>
  <dcterms:created xsi:type="dcterms:W3CDTF">2017-03-21T18:52:54Z</dcterms:created>
  <dcterms:modified xsi:type="dcterms:W3CDTF">2017-04-08T18:17:46Z</dcterms:modified>
</cp:coreProperties>
</file>