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falemi/Documents/book/"/>
    </mc:Choice>
  </mc:AlternateContent>
  <bookViews>
    <workbookView xWindow="0" yWindow="460" windowWidth="28800" windowHeight="15940" tabRatio="500"/>
  </bookViews>
  <sheets>
    <sheet name="ex 12" sheetId="1" r:id="rId1"/>
    <sheet name="ex 13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G101" i="2"/>
  <c r="C101" i="2"/>
  <c r="B101" i="2"/>
  <c r="A101" i="2"/>
  <c r="G100" i="2"/>
  <c r="C100" i="2"/>
  <c r="B100" i="2"/>
  <c r="A100" i="2"/>
  <c r="G99" i="2"/>
  <c r="C99" i="2"/>
  <c r="B99" i="2"/>
  <c r="A99" i="2"/>
  <c r="G98" i="2"/>
  <c r="C98" i="2"/>
  <c r="B98" i="2"/>
  <c r="A98" i="2"/>
  <c r="G97" i="2"/>
  <c r="C97" i="2"/>
  <c r="B97" i="2"/>
  <c r="A97" i="2"/>
  <c r="G96" i="2"/>
  <c r="C96" i="2"/>
  <c r="B96" i="2"/>
  <c r="A96" i="2"/>
  <c r="G95" i="2"/>
  <c r="C95" i="2"/>
  <c r="B95" i="2"/>
  <c r="A95" i="2"/>
  <c r="G94" i="2"/>
  <c r="C94" i="2"/>
  <c r="B94" i="2"/>
  <c r="A94" i="2"/>
  <c r="G93" i="2"/>
  <c r="C93" i="2"/>
  <c r="B93" i="2"/>
  <c r="A93" i="2"/>
  <c r="G92" i="2"/>
  <c r="C92" i="2"/>
  <c r="B92" i="2"/>
  <c r="A92" i="2"/>
  <c r="G91" i="2"/>
  <c r="C91" i="2"/>
  <c r="B91" i="2"/>
  <c r="A91" i="2"/>
  <c r="G90" i="2"/>
  <c r="C90" i="2"/>
  <c r="B90" i="2"/>
  <c r="A90" i="2"/>
  <c r="G89" i="2"/>
  <c r="C89" i="2"/>
  <c r="B89" i="2"/>
  <c r="A89" i="2"/>
  <c r="G88" i="2"/>
  <c r="C88" i="2"/>
  <c r="B88" i="2"/>
  <c r="A88" i="2"/>
  <c r="G87" i="2"/>
  <c r="C87" i="2"/>
  <c r="B87" i="2"/>
  <c r="A87" i="2"/>
  <c r="G86" i="2"/>
  <c r="C86" i="2"/>
  <c r="B86" i="2"/>
  <c r="A86" i="2"/>
  <c r="G85" i="2"/>
  <c r="C85" i="2"/>
  <c r="B85" i="2"/>
  <c r="A85" i="2"/>
  <c r="G84" i="2"/>
  <c r="C84" i="2"/>
  <c r="B84" i="2"/>
  <c r="A84" i="2"/>
  <c r="G83" i="2"/>
  <c r="C83" i="2"/>
  <c r="B83" i="2"/>
  <c r="A83" i="2"/>
  <c r="G82" i="2"/>
  <c r="C82" i="2"/>
  <c r="B82" i="2"/>
  <c r="A82" i="2"/>
  <c r="G81" i="2"/>
  <c r="C81" i="2"/>
  <c r="B81" i="2"/>
  <c r="A81" i="2"/>
  <c r="G80" i="2"/>
  <c r="C80" i="2"/>
  <c r="B80" i="2"/>
  <c r="A80" i="2"/>
  <c r="G79" i="2"/>
  <c r="C79" i="2"/>
  <c r="B79" i="2"/>
  <c r="A79" i="2"/>
  <c r="G78" i="2"/>
  <c r="C78" i="2"/>
  <c r="B78" i="2"/>
  <c r="A78" i="2"/>
  <c r="G77" i="2"/>
  <c r="C77" i="2"/>
  <c r="B77" i="2"/>
  <c r="A77" i="2"/>
  <c r="G76" i="2"/>
  <c r="C76" i="2"/>
  <c r="B76" i="2"/>
  <c r="A76" i="2"/>
  <c r="G75" i="2"/>
  <c r="C75" i="2"/>
  <c r="B75" i="2"/>
  <c r="A75" i="2"/>
  <c r="G74" i="2"/>
  <c r="C74" i="2"/>
  <c r="B74" i="2"/>
  <c r="A74" i="2"/>
  <c r="G73" i="2"/>
  <c r="C73" i="2"/>
  <c r="B73" i="2"/>
  <c r="A73" i="2"/>
  <c r="G72" i="2"/>
  <c r="C72" i="2"/>
  <c r="B72" i="2"/>
  <c r="A72" i="2"/>
  <c r="G71" i="2"/>
  <c r="C71" i="2"/>
  <c r="B71" i="2"/>
  <c r="A71" i="2"/>
  <c r="G70" i="2"/>
  <c r="C70" i="2"/>
  <c r="B70" i="2"/>
  <c r="A70" i="2"/>
  <c r="G69" i="2"/>
  <c r="C69" i="2"/>
  <c r="B69" i="2"/>
  <c r="A69" i="2"/>
  <c r="G68" i="2"/>
  <c r="C68" i="2"/>
  <c r="B68" i="2"/>
  <c r="A68" i="2"/>
  <c r="G67" i="2"/>
  <c r="C67" i="2"/>
  <c r="B67" i="2"/>
  <c r="A67" i="2"/>
  <c r="G66" i="2"/>
  <c r="C66" i="2"/>
  <c r="B66" i="2"/>
  <c r="A66" i="2"/>
  <c r="G65" i="2"/>
  <c r="C65" i="2"/>
  <c r="B65" i="2"/>
  <c r="A65" i="2"/>
  <c r="G64" i="2"/>
  <c r="C64" i="2"/>
  <c r="B64" i="2"/>
  <c r="A64" i="2"/>
  <c r="G63" i="2"/>
  <c r="C63" i="2"/>
  <c r="B63" i="2"/>
  <c r="A63" i="2"/>
  <c r="G62" i="2"/>
  <c r="C62" i="2"/>
  <c r="B62" i="2"/>
  <c r="A62" i="2"/>
  <c r="G61" i="2"/>
  <c r="C61" i="2"/>
  <c r="B61" i="2"/>
  <c r="A61" i="2"/>
  <c r="G60" i="2"/>
  <c r="C60" i="2"/>
  <c r="B60" i="2"/>
  <c r="A60" i="2"/>
  <c r="G59" i="2"/>
  <c r="C59" i="2"/>
  <c r="B59" i="2"/>
  <c r="A59" i="2"/>
  <c r="G58" i="2"/>
  <c r="C58" i="2"/>
  <c r="B58" i="2"/>
  <c r="A58" i="2"/>
  <c r="G57" i="2"/>
  <c r="C57" i="2"/>
  <c r="B57" i="2"/>
  <c r="A57" i="2"/>
  <c r="G56" i="2"/>
  <c r="C56" i="2"/>
  <c r="B56" i="2"/>
  <c r="A56" i="2"/>
  <c r="G55" i="2"/>
  <c r="C55" i="2"/>
  <c r="B55" i="2"/>
  <c r="A55" i="2"/>
  <c r="G54" i="2"/>
  <c r="C54" i="2"/>
  <c r="B54" i="2"/>
  <c r="A54" i="2"/>
  <c r="G53" i="2"/>
  <c r="C53" i="2"/>
  <c r="B53" i="2"/>
  <c r="A53" i="2"/>
  <c r="G52" i="2"/>
  <c r="C52" i="2"/>
  <c r="B52" i="2"/>
  <c r="A52" i="2"/>
  <c r="G51" i="2"/>
  <c r="C51" i="2"/>
  <c r="B51" i="2"/>
  <c r="A51" i="2"/>
  <c r="G50" i="2"/>
  <c r="C50" i="2"/>
  <c r="B50" i="2"/>
  <c r="A50" i="2"/>
  <c r="G49" i="2"/>
  <c r="C49" i="2"/>
  <c r="B49" i="2"/>
  <c r="A49" i="2"/>
  <c r="G48" i="2"/>
  <c r="C48" i="2"/>
  <c r="B48" i="2"/>
  <c r="A48" i="2"/>
  <c r="G47" i="2"/>
  <c r="C47" i="2"/>
  <c r="B47" i="2"/>
  <c r="A47" i="2"/>
  <c r="G46" i="2"/>
  <c r="C46" i="2"/>
  <c r="B46" i="2"/>
  <c r="A46" i="2"/>
  <c r="G45" i="2"/>
  <c r="C45" i="2"/>
  <c r="B45" i="2"/>
  <c r="A45" i="2"/>
  <c r="G44" i="2"/>
  <c r="C44" i="2"/>
  <c r="B44" i="2"/>
  <c r="A44" i="2"/>
  <c r="G43" i="2"/>
  <c r="C43" i="2"/>
  <c r="B43" i="2"/>
  <c r="A43" i="2"/>
  <c r="G42" i="2"/>
  <c r="C42" i="2"/>
  <c r="B42" i="2"/>
  <c r="A42" i="2"/>
  <c r="G41" i="2"/>
  <c r="C41" i="2"/>
  <c r="B41" i="2"/>
  <c r="A41" i="2"/>
  <c r="G40" i="2"/>
  <c r="C40" i="2"/>
  <c r="B40" i="2"/>
  <c r="A40" i="2"/>
  <c r="G39" i="2"/>
  <c r="C39" i="2"/>
  <c r="B39" i="2"/>
  <c r="A39" i="2"/>
  <c r="G38" i="2"/>
  <c r="C38" i="2"/>
  <c r="B38" i="2"/>
  <c r="A38" i="2"/>
  <c r="G37" i="2"/>
  <c r="C37" i="2"/>
  <c r="B37" i="2"/>
  <c r="A37" i="2"/>
  <c r="G36" i="2"/>
  <c r="C36" i="2"/>
  <c r="B36" i="2"/>
  <c r="A36" i="2"/>
  <c r="G35" i="2"/>
  <c r="C35" i="2"/>
  <c r="B35" i="2"/>
  <c r="A35" i="2"/>
  <c r="G34" i="2"/>
  <c r="C34" i="2"/>
  <c r="B34" i="2"/>
  <c r="A34" i="2"/>
  <c r="G33" i="2"/>
  <c r="C33" i="2"/>
  <c r="B33" i="2"/>
  <c r="A33" i="2"/>
  <c r="G32" i="2"/>
  <c r="C32" i="2"/>
  <c r="B32" i="2"/>
  <c r="A32" i="2"/>
  <c r="G31" i="2"/>
  <c r="C31" i="2"/>
  <c r="B31" i="2"/>
  <c r="A31" i="2"/>
  <c r="G30" i="2"/>
  <c r="C30" i="2"/>
  <c r="B30" i="2"/>
  <c r="A30" i="2"/>
  <c r="G29" i="2"/>
  <c r="C29" i="2"/>
  <c r="B29" i="2"/>
  <c r="A29" i="2"/>
  <c r="G28" i="2"/>
  <c r="C28" i="2"/>
  <c r="B28" i="2"/>
  <c r="A28" i="2"/>
  <c r="G27" i="2"/>
  <c r="C27" i="2"/>
  <c r="B27" i="2"/>
  <c r="A27" i="2"/>
  <c r="G26" i="2"/>
  <c r="C26" i="2"/>
  <c r="B26" i="2"/>
  <c r="A26" i="2"/>
  <c r="G25" i="2"/>
  <c r="C25" i="2"/>
  <c r="B25" i="2"/>
  <c r="A25" i="2"/>
  <c r="G24" i="2"/>
  <c r="C24" i="2"/>
  <c r="B24" i="2"/>
  <c r="A24" i="2"/>
  <c r="G23" i="2"/>
  <c r="C23" i="2"/>
  <c r="B23" i="2"/>
  <c r="A23" i="2"/>
  <c r="G22" i="2"/>
  <c r="C22" i="2"/>
  <c r="B22" i="2"/>
  <c r="A22" i="2"/>
  <c r="G21" i="2"/>
  <c r="C21" i="2"/>
  <c r="B21" i="2"/>
  <c r="A21" i="2"/>
  <c r="G20" i="2"/>
  <c r="C20" i="2"/>
  <c r="B20" i="2"/>
  <c r="A20" i="2"/>
  <c r="G19" i="2"/>
  <c r="C19" i="2"/>
  <c r="B19" i="2"/>
  <c r="A19" i="2"/>
  <c r="G18" i="2"/>
  <c r="C18" i="2"/>
  <c r="B18" i="2"/>
  <c r="A18" i="2"/>
  <c r="G17" i="2"/>
  <c r="C17" i="2"/>
  <c r="B17" i="2"/>
  <c r="A17" i="2"/>
  <c r="G16" i="2"/>
  <c r="C16" i="2"/>
  <c r="B16" i="2"/>
  <c r="A16" i="2"/>
  <c r="G15" i="2"/>
  <c r="C15" i="2"/>
  <c r="B15" i="2"/>
  <c r="A15" i="2"/>
  <c r="G14" i="2"/>
  <c r="C14" i="2"/>
  <c r="B14" i="2"/>
  <c r="A14" i="2"/>
  <c r="G13" i="2"/>
  <c r="C13" i="2"/>
  <c r="B13" i="2"/>
  <c r="A13" i="2"/>
  <c r="G12" i="2"/>
  <c r="C12" i="2"/>
  <c r="B12" i="2"/>
  <c r="A12" i="2"/>
  <c r="G11" i="2"/>
  <c r="C11" i="2"/>
  <c r="B11" i="2"/>
  <c r="A11" i="2"/>
  <c r="G10" i="2"/>
  <c r="C10" i="2"/>
  <c r="B10" i="2"/>
  <c r="A10" i="2"/>
  <c r="G9" i="2"/>
  <c r="C9" i="2"/>
  <c r="B9" i="2"/>
  <c r="A9" i="2"/>
  <c r="G8" i="2"/>
  <c r="C8" i="2"/>
  <c r="B8" i="2"/>
  <c r="A8" i="2"/>
  <c r="G7" i="2"/>
  <c r="C7" i="2"/>
  <c r="B7" i="2"/>
  <c r="A7" i="2"/>
  <c r="G6" i="2"/>
  <c r="C6" i="2"/>
  <c r="B6" i="2"/>
  <c r="A6" i="2"/>
  <c r="G5" i="2"/>
  <c r="C5" i="2"/>
  <c r="B5" i="2"/>
  <c r="A5" i="2"/>
  <c r="G4" i="2"/>
  <c r="C4" i="2"/>
  <c r="B4" i="2"/>
  <c r="A4" i="2"/>
  <c r="G3" i="2"/>
  <c r="C3" i="2"/>
  <c r="B3" i="2"/>
  <c r="A3" i="2"/>
  <c r="G2" i="2"/>
  <c r="C2" i="2"/>
  <c r="B2" i="2"/>
  <c r="A2" i="2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2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2" i="1"/>
  <c r="C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2" i="1"/>
</calcChain>
</file>

<file path=xl/sharedStrings.xml><?xml version="1.0" encoding="utf-8"?>
<sst xmlns="http://schemas.openxmlformats.org/spreadsheetml/2006/main" count="6" uniqueCount="3">
  <si>
    <t>Value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</si>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</sst>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'ex 12'!$F$1</c:f>
              <c:strCache>
                <c:ptCount val="1"/>
                <c:pt idx="0">
                  <c:v>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'ex 12'!$E$2:$E$101</c:f>
              <c:numCache>
                <c:formatCode>General</c:formatCode>
                <c:ptCount val="100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</c:numCache>
            </c:numRef>
          </c:xVal>
          <c:yVal>
            <c:numRef>
              <c:f>'ex 12'!$F$2:$F$101</c:f>
              <c:numCache>
                <c:formatCode>General</c:formatCode>
                <c:ptCount val="100"/>
                <c:pt idx="0">
                  <c:v>0.00320762458923545</c:v>
                </c:pt>
                <c:pt idx="1">
                  <c:v>0.0033999083712718</c:v>
                </c:pt>
                <c:pt idx="2">
                  <c:v>0.00359943966452081</c:v>
                </c:pt>
                <c:pt idx="3">
                  <c:v>0.00380615604877186</c:v>
                </c:pt>
                <c:pt idx="4">
                  <c:v>0.00401996515268996</c:v>
                </c:pt>
                <c:pt idx="5">
                  <c:v>0.00424074338549209</c:v>
                </c:pt>
                <c:pt idx="6">
                  <c:v>0.00446833478708744</c:v>
                </c:pt>
                <c:pt idx="7">
                  <c:v>0.0047025500117463</c:v>
                </c:pt>
                <c:pt idx="8">
                  <c:v>0.00494316546005921</c:v>
                </c:pt>
                <c:pt idx="9">
                  <c:v>0.00518992257348434</c:v>
                </c:pt>
                <c:pt idx="10">
                  <c:v>0.0054425273051531</c:v>
                </c:pt>
                <c:pt idx="11">
                  <c:v>0.00570064977981027</c:v>
                </c:pt>
                <c:pt idx="12">
                  <c:v>0.00596392415480528</c:v>
                </c:pt>
                <c:pt idx="13">
                  <c:v>0.00623194869292788</c:v>
                </c:pt>
                <c:pt idx="14">
                  <c:v>0.00650428605659833</c:v>
                </c:pt>
                <c:pt idx="15">
                  <c:v>0.00678046383148647</c:v>
                </c:pt>
                <c:pt idx="16">
                  <c:v>0.00705997528605299</c:v>
                </c:pt>
                <c:pt idx="17">
                  <c:v>0.00734228037179178</c:v>
                </c:pt>
                <c:pt idx="18">
                  <c:v>0.00762680696711611</c:v>
                </c:pt>
                <c:pt idx="19">
                  <c:v>0.00791295236588928</c:v>
                </c:pt>
                <c:pt idx="20">
                  <c:v>0.00820008500956824</c:v>
                </c:pt>
                <c:pt idx="21">
                  <c:v>0.00848754645982563</c:v>
                </c:pt>
                <c:pt idx="22">
                  <c:v>0.00877465360636119</c:v>
                </c:pt>
                <c:pt idx="23">
                  <c:v>0.00906070110242966</c:v>
                </c:pt>
                <c:pt idx="24">
                  <c:v>0.00934496401842135</c:v>
                </c:pt>
                <c:pt idx="25">
                  <c:v>0.00962670070165696</c:v>
                </c:pt>
                <c:pt idx="26">
                  <c:v>0.00990515582842489</c:v>
                </c:pt>
                <c:pt idx="27">
                  <c:v>0.0101795636322205</c:v>
                </c:pt>
                <c:pt idx="28">
                  <c:v>0.0104491512901681</c:v>
                </c:pt>
                <c:pt idx="29">
                  <c:v>0.0107131424477424</c:v>
                </c:pt>
                <c:pt idx="30">
                  <c:v>0.0109707608601771</c:v>
                </c:pt>
                <c:pt idx="31">
                  <c:v>0.0112212341273832</c:v>
                </c:pt>
                <c:pt idx="32">
                  <c:v>0.0114637974978133</c:v>
                </c:pt>
                <c:pt idx="33">
                  <c:v>0.0116976977155207</c:v>
                </c:pt>
                <c:pt idx="34">
                  <c:v>0.0119221968837014</c:v>
                </c:pt>
                <c:pt idx="35">
                  <c:v>0.0121365763172695</c:v>
                </c:pt>
                <c:pt idx="36">
                  <c:v>0.0123401403565366</c:v>
                </c:pt>
                <c:pt idx="37">
                  <c:v>0.0125322201138385</c:v>
                </c:pt>
                <c:pt idx="38">
                  <c:v>0.0127121771249885</c:v>
                </c:pt>
                <c:pt idx="39">
                  <c:v>0.0128794068777511</c:v>
                </c:pt>
                <c:pt idx="40">
                  <c:v>0.0130333421901046</c:v>
                </c:pt>
                <c:pt idx="41">
                  <c:v>0.013173456411914</c:v>
                </c:pt>
                <c:pt idx="42">
                  <c:v>0.0132992664247488</c:v>
                </c:pt>
                <c:pt idx="43">
                  <c:v>0.013410335415949</c:v>
                </c:pt>
                <c:pt idx="44">
                  <c:v>0.0135062754046592</c:v>
                </c:pt>
                <c:pt idx="45">
                  <c:v>0.0135867494993922</c:v>
                </c:pt>
                <c:pt idx="46">
                  <c:v>0.0136514738687419</c:v>
                </c:pt>
                <c:pt idx="47">
                  <c:v>0.0137002194091144</c:v>
                </c:pt>
                <c:pt idx="48">
                  <c:v>0.0137328130957637</c:v>
                </c:pt>
                <c:pt idx="49">
                  <c:v>0.0137491390059828</c:v>
                </c:pt>
                <c:pt idx="50">
                  <c:v>0.0137491390059828</c:v>
                </c:pt>
                <c:pt idx="51">
                  <c:v>0.0137328130957637</c:v>
                </c:pt>
                <c:pt idx="52">
                  <c:v>0.0137002194091144</c:v>
                </c:pt>
                <c:pt idx="53">
                  <c:v>0.0136514738687419</c:v>
                </c:pt>
                <c:pt idx="54">
                  <c:v>0.0135867494993922</c:v>
                </c:pt>
                <c:pt idx="55">
                  <c:v>0.0135062754046592</c:v>
                </c:pt>
                <c:pt idx="56">
                  <c:v>0.013410335415949</c:v>
                </c:pt>
                <c:pt idx="57">
                  <c:v>0.0132992664247488</c:v>
                </c:pt>
                <c:pt idx="58">
                  <c:v>0.013173456411914</c:v>
                </c:pt>
                <c:pt idx="59">
                  <c:v>0.0130333421901046</c:v>
                </c:pt>
                <c:pt idx="60">
                  <c:v>0.0128794068777511</c:v>
                </c:pt>
                <c:pt idx="61">
                  <c:v>0.0127121771249885</c:v>
                </c:pt>
                <c:pt idx="62">
                  <c:v>0.0125322201138385</c:v>
                </c:pt>
                <c:pt idx="63">
                  <c:v>0.0123401403565366</c:v>
                </c:pt>
                <c:pt idx="64">
                  <c:v>0.0121365763172695</c:v>
                </c:pt>
                <c:pt idx="65">
                  <c:v>0.0119221968837014</c:v>
                </c:pt>
                <c:pt idx="66">
                  <c:v>0.0116976977155207</c:v>
                </c:pt>
                <c:pt idx="67">
                  <c:v>0.0114637974978133</c:v>
                </c:pt>
                <c:pt idx="68">
                  <c:v>0.0112212341273832</c:v>
                </c:pt>
                <c:pt idx="69">
                  <c:v>0.0109707608601771</c:v>
                </c:pt>
                <c:pt idx="70">
                  <c:v>0.0107131424477424</c:v>
                </c:pt>
                <c:pt idx="71">
                  <c:v>0.0104491512901681</c:v>
                </c:pt>
                <c:pt idx="72">
                  <c:v>0.0101795636322205</c:v>
                </c:pt>
                <c:pt idx="73">
                  <c:v>0.00990515582842489</c:v>
                </c:pt>
                <c:pt idx="74">
                  <c:v>0.00962670070165696</c:v>
                </c:pt>
                <c:pt idx="75">
                  <c:v>0.00934496401842135</c:v>
                </c:pt>
                <c:pt idx="76">
                  <c:v>0.00906070110242966</c:v>
                </c:pt>
                <c:pt idx="77">
                  <c:v>0.00877465360636119</c:v>
                </c:pt>
                <c:pt idx="78">
                  <c:v>0.00848754645982563</c:v>
                </c:pt>
                <c:pt idx="79">
                  <c:v>0.00820008500956824</c:v>
                </c:pt>
                <c:pt idx="80">
                  <c:v>0.00791295236588928</c:v>
                </c:pt>
                <c:pt idx="81">
                  <c:v>0.00762680696711611</c:v>
                </c:pt>
                <c:pt idx="82">
                  <c:v>0.00734228037179178</c:v>
                </c:pt>
                <c:pt idx="83">
                  <c:v>0.00705997528605299</c:v>
                </c:pt>
                <c:pt idx="84">
                  <c:v>0.00678046383148647</c:v>
                </c:pt>
                <c:pt idx="85">
                  <c:v>0.00650428605659833</c:v>
                </c:pt>
                <c:pt idx="86">
                  <c:v>0.00623194869292788</c:v>
                </c:pt>
                <c:pt idx="87">
                  <c:v>0.00596392415480528</c:v>
                </c:pt>
                <c:pt idx="88">
                  <c:v>0.00570064977981027</c:v>
                </c:pt>
                <c:pt idx="89">
                  <c:v>0.0054425273051531</c:v>
                </c:pt>
                <c:pt idx="90">
                  <c:v>0.00518992257348434</c:v>
                </c:pt>
                <c:pt idx="91">
                  <c:v>0.00494316546005921</c:v>
                </c:pt>
                <c:pt idx="92">
                  <c:v>0.0047025500117463</c:v>
                </c:pt>
                <c:pt idx="93">
                  <c:v>0.00446833478708744</c:v>
                </c:pt>
                <c:pt idx="94">
                  <c:v>0.00424074338549209</c:v>
                </c:pt>
                <c:pt idx="95">
                  <c:v>0.00401996515268996</c:v>
                </c:pt>
                <c:pt idx="96">
                  <c:v>0.00380615604877186</c:v>
                </c:pt>
                <c:pt idx="97">
                  <c:v>0.00359943966452081</c:v>
                </c:pt>
                <c:pt idx="98">
                  <c:v>0.0033999083712718</c:v>
                </c:pt>
                <c:pt idx="99">
                  <c:v>0.00320762458923545</c:v>
                </c:pt>
              </c:numCache>
            </c:numRef>
          </c:yVal>
          <c:smooth val="0"/>
        </c:ser>
        <c:ser>
          <c:idx val="2"/>
          <c:order val="1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yVal>
            <c:numRef>
              <c:f>'ex 12'!$D$2:$D$101</c:f>
              <c:numCache>
                <c:formatCode>General</c:formatCode>
                <c:ptCount val="100"/>
                <c:pt idx="0">
                  <c:v>8.14224424819591E-5</c:v>
                </c:pt>
                <c:pt idx="1">
                  <c:v>0.000102772954337415</c:v>
                </c:pt>
                <c:pt idx="2">
                  <c:v>0.000129106938321554</c:v>
                </c:pt>
                <c:pt idx="3">
                  <c:v>0.000161419630820363</c:v>
                </c:pt>
                <c:pt idx="4">
                  <c:v>0.000200862629322739</c:v>
                </c:pt>
                <c:pt idx="5">
                  <c:v>0.000248758519411687</c:v>
                </c:pt>
                <c:pt idx="6">
                  <c:v>0.00030661458493999</c:v>
                </c:pt>
                <c:pt idx="7">
                  <c:v>0.0003761349433448</c:v>
                </c:pt>
                <c:pt idx="8">
                  <c:v>0.000459230347817391</c:v>
                </c:pt>
                <c:pt idx="9">
                  <c:v>0.000558024805906415</c:v>
                </c:pt>
                <c:pt idx="10">
                  <c:v>0.000674858086349716</c:v>
                </c:pt>
                <c:pt idx="11">
                  <c:v>0.000812283129451656</c:v>
                </c:pt>
                <c:pt idx="12">
                  <c:v>0.000973057348555699</c:v>
                </c:pt>
                <c:pt idx="13">
                  <c:v>0.00116012681864341</c:v>
                </c:pt>
                <c:pt idx="14">
                  <c:v>0.00137660240008777</c:v>
                </c:pt>
                <c:pt idx="15">
                  <c:v>0.00162572694762418</c:v>
                </c:pt>
                <c:pt idx="16">
                  <c:v>0.00191083291193271</c:v>
                </c:pt>
                <c:pt idx="17">
                  <c:v>0.00223528985728683</c:v>
                </c:pt>
                <c:pt idx="18">
                  <c:v>0.00260244169458544</c:v>
                </c:pt>
                <c:pt idx="19">
                  <c:v>0.00301553376294189</c:v>
                </c:pt>
                <c:pt idx="20">
                  <c:v>0.0034776302797518</c:v>
                </c:pt>
                <c:pt idx="21">
                  <c:v>0.00399152311010161</c:v>
                </c:pt>
                <c:pt idx="22">
                  <c:v>0.00455963326908752</c:v>
                </c:pt>
                <c:pt idx="23">
                  <c:v>0.00518390704901574</c:v>
                </c:pt>
                <c:pt idx="24">
                  <c:v>0.00586570913814034</c:v>
                </c:pt>
                <c:pt idx="25">
                  <c:v>0.00660571554637903</c:v>
                </c:pt>
                <c:pt idx="26">
                  <c:v>0.00740380955219101</c:v>
                </c:pt>
                <c:pt idx="27">
                  <c:v>0.00825898420846395</c:v>
                </c:pt>
                <c:pt idx="28">
                  <c:v>0.00916925516916272</c:v>
                </c:pt>
                <c:pt idx="29">
                  <c:v>0.0101315876997312</c:v>
                </c:pt>
                <c:pt idx="30">
                  <c:v>0.0111418416931649</c:v>
                </c:pt>
                <c:pt idx="31">
                  <c:v>0.012194738315378</c:v>
                </c:pt>
                <c:pt idx="32">
                  <c:v>0.0132838515391778</c:v>
                </c:pt>
                <c:pt idx="33">
                  <c:v>0.0144016272943233</c:v>
                </c:pt>
                <c:pt idx="34">
                  <c:v>0.0155394322684106</c:v>
                </c:pt>
                <c:pt idx="35">
                  <c:v>0.0166876335549395</c:v>
                </c:pt>
                <c:pt idx="36">
                  <c:v>0.0178357093847384</c:v>
                </c:pt>
                <c:pt idx="37">
                  <c:v>0.0189723901269266</c:v>
                </c:pt>
                <c:pt idx="38">
                  <c:v>0.0200858276448426</c:v>
                </c:pt>
                <c:pt idx="39">
                  <c:v>0.0211637899854858</c:v>
                </c:pt>
                <c:pt idx="40">
                  <c:v>0.0221938773162085</c:v>
                </c:pt>
                <c:pt idx="41">
                  <c:v>0.0231637540491124</c:v>
                </c:pt>
                <c:pt idx="42">
                  <c:v>0.0240613912600046</c:v>
                </c:pt>
                <c:pt idx="43">
                  <c:v>0.0248753128590244</c:v>
                </c:pt>
                <c:pt idx="44">
                  <c:v>0.0255948385418327</c:v>
                </c:pt>
                <c:pt idx="45">
                  <c:v>0.0262103163723415</c:v>
                </c:pt>
                <c:pt idx="46">
                  <c:v>0.0267133379383319</c:v>
                </c:pt>
                <c:pt idx="47">
                  <c:v>0.0270969293857814</c:v>
                </c:pt>
                <c:pt idx="48">
                  <c:v>0.0273557122691197</c:v>
                </c:pt>
                <c:pt idx="49">
                  <c:v>0.0274860290328761</c:v>
                </c:pt>
                <c:pt idx="50">
                  <c:v>0.0274860290328761</c:v>
                </c:pt>
                <c:pt idx="51">
                  <c:v>0.0273557122691197</c:v>
                </c:pt>
                <c:pt idx="52">
                  <c:v>0.0270969293857814</c:v>
                </c:pt>
                <c:pt idx="53">
                  <c:v>0.0267133379383319</c:v>
                </c:pt>
                <c:pt idx="54">
                  <c:v>0.0262103163723415</c:v>
                </c:pt>
                <c:pt idx="55">
                  <c:v>0.0255948385418327</c:v>
                </c:pt>
                <c:pt idx="56">
                  <c:v>0.0248753128590244</c:v>
                </c:pt>
                <c:pt idx="57">
                  <c:v>0.0240613912600046</c:v>
                </c:pt>
                <c:pt idx="58">
                  <c:v>0.0231637540491124</c:v>
                </c:pt>
                <c:pt idx="59">
                  <c:v>0.0221938773162085</c:v>
                </c:pt>
                <c:pt idx="60">
                  <c:v>0.0211637899854858</c:v>
                </c:pt>
                <c:pt idx="61">
                  <c:v>0.0200858276448426</c:v>
                </c:pt>
                <c:pt idx="62">
                  <c:v>0.0189723901269266</c:v>
                </c:pt>
                <c:pt idx="63">
                  <c:v>0.0178357093847384</c:v>
                </c:pt>
                <c:pt idx="64">
                  <c:v>0.0166876335549395</c:v>
                </c:pt>
                <c:pt idx="65">
                  <c:v>0.0155394322684106</c:v>
                </c:pt>
                <c:pt idx="66">
                  <c:v>0.0144016272943233</c:v>
                </c:pt>
                <c:pt idx="67">
                  <c:v>0.0132838515391778</c:v>
                </c:pt>
                <c:pt idx="68">
                  <c:v>0.012194738315378</c:v>
                </c:pt>
                <c:pt idx="69">
                  <c:v>0.0111418416931649</c:v>
                </c:pt>
                <c:pt idx="70">
                  <c:v>0.0101315876997312</c:v>
                </c:pt>
                <c:pt idx="71">
                  <c:v>0.00916925516916272</c:v>
                </c:pt>
                <c:pt idx="72">
                  <c:v>0.00825898420846395</c:v>
                </c:pt>
                <c:pt idx="73">
                  <c:v>0.00740380955219101</c:v>
                </c:pt>
                <c:pt idx="74">
                  <c:v>0.00660571554637903</c:v>
                </c:pt>
                <c:pt idx="75">
                  <c:v>0.00586570913814034</c:v>
                </c:pt>
                <c:pt idx="76">
                  <c:v>0.00518390704901574</c:v>
                </c:pt>
                <c:pt idx="77">
                  <c:v>0.00455963326908752</c:v>
                </c:pt>
                <c:pt idx="78">
                  <c:v>0.00399152311010161</c:v>
                </c:pt>
                <c:pt idx="79">
                  <c:v>0.0034776302797518</c:v>
                </c:pt>
                <c:pt idx="80">
                  <c:v>0.00301553376294189</c:v>
                </c:pt>
                <c:pt idx="81">
                  <c:v>0.00260244169458544</c:v>
                </c:pt>
                <c:pt idx="82">
                  <c:v>0.00223528985728683</c:v>
                </c:pt>
                <c:pt idx="83">
                  <c:v>0.00191083291193271</c:v>
                </c:pt>
                <c:pt idx="84">
                  <c:v>0.00162572694762418</c:v>
                </c:pt>
                <c:pt idx="85">
                  <c:v>0.00137660240008777</c:v>
                </c:pt>
                <c:pt idx="86">
                  <c:v>0.00116012681864341</c:v>
                </c:pt>
                <c:pt idx="87">
                  <c:v>0.000973057348555699</c:v>
                </c:pt>
                <c:pt idx="88">
                  <c:v>0.000812283129451656</c:v>
                </c:pt>
                <c:pt idx="89">
                  <c:v>0.000674858086349716</c:v>
                </c:pt>
                <c:pt idx="90">
                  <c:v>0.000558024805906415</c:v>
                </c:pt>
                <c:pt idx="91">
                  <c:v>0.000459230347817391</c:v>
                </c:pt>
                <c:pt idx="92">
                  <c:v>0.0003761349433448</c:v>
                </c:pt>
                <c:pt idx="93">
                  <c:v>0.00030661458493999</c:v>
                </c:pt>
                <c:pt idx="94">
                  <c:v>0.000248758519411687</c:v>
                </c:pt>
                <c:pt idx="95">
                  <c:v>0.000200862629322739</c:v>
                </c:pt>
                <c:pt idx="96">
                  <c:v>0.000161419630820363</c:v>
                </c:pt>
                <c:pt idx="97">
                  <c:v>0.000129106938321554</c:v>
                </c:pt>
                <c:pt idx="98">
                  <c:v>0.000102772954337415</c:v>
                </c:pt>
                <c:pt idx="99">
                  <c:v>8.14224424819591E-5</c:v>
                </c:pt>
              </c:numCache>
            </c:numRef>
          </c:yVal>
          <c:smooth val="0"/>
        </c:ser>
        <c:ser>
          <c:idx val="0"/>
          <c:order val="2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'ex 12'!$A$2:$A$101</c:f>
              <c:numCache>
                <c:formatCode>General</c:formatCode>
                <c:ptCount val="100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</c:numCache>
            </c:numRef>
          </c:xVal>
          <c:yVal>
            <c:numRef>
              <c:f>'ex 12'!$B$2:$B$101</c:f>
              <c:numCache>
                <c:formatCode>General</c:formatCode>
                <c:ptCount val="100"/>
                <c:pt idx="0">
                  <c:v>4.22567903749109E-12</c:v>
                </c:pt>
                <c:pt idx="1">
                  <c:v>1.07259400931207E-11</c:v>
                </c:pt>
                <c:pt idx="2">
                  <c:v>2.6712733527636E-11</c:v>
                </c:pt>
                <c:pt idx="3">
                  <c:v>6.52747777270649E-11</c:v>
                </c:pt>
                <c:pt idx="4">
                  <c:v>1.56500805189351E-10</c:v>
                </c:pt>
                <c:pt idx="5">
                  <c:v>3.68155977216537E-10</c:v>
                </c:pt>
                <c:pt idx="6">
                  <c:v>8.49750131277411E-10</c:v>
                </c:pt>
                <c:pt idx="7">
                  <c:v>1.92439725929962E-9</c:v>
                </c:pt>
                <c:pt idx="8">
                  <c:v>4.27604556136114E-9</c:v>
                </c:pt>
                <c:pt idx="9">
                  <c:v>9.32253501318648E-9</c:v>
                </c:pt>
                <c:pt idx="10">
                  <c:v>1.99420512117871E-8</c:v>
                </c:pt>
                <c:pt idx="11">
                  <c:v>4.1855230326263E-8</c:v>
                </c:pt>
                <c:pt idx="12">
                  <c:v>8.61933479447673E-8</c:v>
                </c:pt>
                <c:pt idx="13">
                  <c:v>1.74157374450676E-7</c:v>
                </c:pt>
                <c:pt idx="14">
                  <c:v>3.4526622183682E-7</c:v>
                </c:pt>
                <c:pt idx="15">
                  <c:v>6.71599587909655E-7</c:v>
                </c:pt>
                <c:pt idx="16">
                  <c:v>1.28177221882617E-6</c:v>
                </c:pt>
                <c:pt idx="17">
                  <c:v>2.40024400026382E-6</c:v>
                </c:pt>
                <c:pt idx="18">
                  <c:v>4.41005530698231E-6</c:v>
                </c:pt>
                <c:pt idx="19">
                  <c:v>7.95017675171337E-6</c:v>
                </c:pt>
                <c:pt idx="20">
                  <c:v>1.40622118774768E-5</c:v>
                </c:pt>
                <c:pt idx="21">
                  <c:v>2.44047630387466E-5</c:v>
                </c:pt>
                <c:pt idx="22">
                  <c:v>4.15565665064462E-5</c:v>
                </c:pt>
                <c:pt idx="23">
                  <c:v>6.94302654623021E-5</c:v>
                </c:pt>
                <c:pt idx="24">
                  <c:v>0.000113815680246235</c:v>
                </c:pt>
                <c:pt idx="25">
                  <c:v>0.000183062536633995</c:v>
                </c:pt>
                <c:pt idx="26">
                  <c:v>0.000288895620596805</c:v>
                </c:pt>
                <c:pt idx="27">
                  <c:v>0.000447328476382783</c:v>
                </c:pt>
                <c:pt idx="28">
                  <c:v>0.000679604487566123</c:v>
                </c:pt>
                <c:pt idx="29">
                  <c:v>0.00101304802702839</c:v>
                </c:pt>
                <c:pt idx="30">
                  <c:v>0.00148165788683437</c:v>
                </c:pt>
                <c:pt idx="31">
                  <c:v>0.00212622854352002</c:v>
                </c:pt>
                <c:pt idx="32">
                  <c:v>0.00299375361971741</c:v>
                </c:pt>
                <c:pt idx="33">
                  <c:v>0.00413586422104355</c:v>
                </c:pt>
                <c:pt idx="34">
                  <c:v>0.00560609682317457</c:v>
                </c:pt>
                <c:pt idx="35">
                  <c:v>0.00745588190840243</c:v>
                </c:pt>
                <c:pt idx="36">
                  <c:v>0.00972929904156688</c:v>
                </c:pt>
                <c:pt idx="37">
                  <c:v>0.012456848668565</c:v>
                </c:pt>
                <c:pt idx="38">
                  <c:v>0.0156487239576011</c:v>
                </c:pt>
                <c:pt idx="39">
                  <c:v>0.0192882921656228</c:v>
                </c:pt>
                <c:pt idx="40">
                  <c:v>0.0233266689976313</c:v>
                </c:pt>
                <c:pt idx="41">
                  <c:v>0.0276793433374308</c:v>
                </c:pt>
                <c:pt idx="42">
                  <c:v>0.0322257433170254</c:v>
                </c:pt>
                <c:pt idx="43">
                  <c:v>0.03681240651658</c:v>
                </c:pt>
                <c:pt idx="44">
                  <c:v>0.0412600338438724</c:v>
                </c:pt>
                <c:pt idx="45">
                  <c:v>0.0453742077715272</c:v>
                </c:pt>
                <c:pt idx="46">
                  <c:v>0.0489590109498502</c:v>
                </c:pt>
                <c:pt idx="47">
                  <c:v>0.051832280963113</c:v>
                </c:pt>
                <c:pt idx="48">
                  <c:v>0.0538408752531087</c:v>
                </c:pt>
                <c:pt idx="49">
                  <c:v>0.0548741753094443</c:v>
                </c:pt>
                <c:pt idx="50">
                  <c:v>0.0548741753094443</c:v>
                </c:pt>
                <c:pt idx="51">
                  <c:v>0.0538408752531087</c:v>
                </c:pt>
                <c:pt idx="52">
                  <c:v>0.051832280963113</c:v>
                </c:pt>
                <c:pt idx="53">
                  <c:v>0.0489590109498502</c:v>
                </c:pt>
                <c:pt idx="54">
                  <c:v>0.0453742077715272</c:v>
                </c:pt>
                <c:pt idx="55">
                  <c:v>0.0412600338438724</c:v>
                </c:pt>
                <c:pt idx="56">
                  <c:v>0.03681240651658</c:v>
                </c:pt>
                <c:pt idx="57">
                  <c:v>0.0322257433170254</c:v>
                </c:pt>
                <c:pt idx="58">
                  <c:v>0.0276793433374308</c:v>
                </c:pt>
                <c:pt idx="59">
                  <c:v>0.0233266689976313</c:v>
                </c:pt>
                <c:pt idx="60">
                  <c:v>0.0192882921656228</c:v>
                </c:pt>
                <c:pt idx="61">
                  <c:v>0.0156487239576011</c:v>
                </c:pt>
                <c:pt idx="62">
                  <c:v>0.012456848668565</c:v>
                </c:pt>
                <c:pt idx="63">
                  <c:v>0.00972929904156688</c:v>
                </c:pt>
                <c:pt idx="64">
                  <c:v>0.00745588190840243</c:v>
                </c:pt>
                <c:pt idx="65">
                  <c:v>0.00560609682317457</c:v>
                </c:pt>
                <c:pt idx="66">
                  <c:v>0.00413586422104355</c:v>
                </c:pt>
                <c:pt idx="67">
                  <c:v>0.00299375361971741</c:v>
                </c:pt>
                <c:pt idx="68">
                  <c:v>0.00212622854352002</c:v>
                </c:pt>
                <c:pt idx="69">
                  <c:v>0.00148165788683437</c:v>
                </c:pt>
                <c:pt idx="70">
                  <c:v>0.00101304802702839</c:v>
                </c:pt>
                <c:pt idx="71">
                  <c:v>0.000679604487566123</c:v>
                </c:pt>
                <c:pt idx="72">
                  <c:v>0.000447328476382783</c:v>
                </c:pt>
                <c:pt idx="73">
                  <c:v>0.000288895620596805</c:v>
                </c:pt>
                <c:pt idx="74">
                  <c:v>0.000183062536633995</c:v>
                </c:pt>
                <c:pt idx="75">
                  <c:v>0.000113815680246235</c:v>
                </c:pt>
                <c:pt idx="76">
                  <c:v>6.94302654623021E-5</c:v>
                </c:pt>
                <c:pt idx="77">
                  <c:v>4.15565665064462E-5</c:v>
                </c:pt>
                <c:pt idx="78">
                  <c:v>2.44047630387466E-5</c:v>
                </c:pt>
                <c:pt idx="79">
                  <c:v>1.40622118774768E-5</c:v>
                </c:pt>
                <c:pt idx="80">
                  <c:v>7.95017675171337E-6</c:v>
                </c:pt>
                <c:pt idx="81">
                  <c:v>4.41005530698231E-6</c:v>
                </c:pt>
                <c:pt idx="82">
                  <c:v>2.40024400026382E-6</c:v>
                </c:pt>
                <c:pt idx="83">
                  <c:v>1.28177221882617E-6</c:v>
                </c:pt>
                <c:pt idx="84">
                  <c:v>6.71599587909655E-7</c:v>
                </c:pt>
                <c:pt idx="85">
                  <c:v>3.4526622183682E-7</c:v>
                </c:pt>
                <c:pt idx="86">
                  <c:v>1.74157374450676E-7</c:v>
                </c:pt>
                <c:pt idx="87">
                  <c:v>8.61933479447673E-8</c:v>
                </c:pt>
                <c:pt idx="88">
                  <c:v>4.1855230326263E-8</c:v>
                </c:pt>
                <c:pt idx="89">
                  <c:v>1.99420512117871E-8</c:v>
                </c:pt>
                <c:pt idx="90">
                  <c:v>9.32253501318648E-9</c:v>
                </c:pt>
                <c:pt idx="91">
                  <c:v>4.27604556136114E-9</c:v>
                </c:pt>
                <c:pt idx="92">
                  <c:v>1.92439725929962E-9</c:v>
                </c:pt>
                <c:pt idx="93">
                  <c:v>8.49750131277411E-10</c:v>
                </c:pt>
                <c:pt idx="94">
                  <c:v>3.68155977216537E-10</c:v>
                </c:pt>
                <c:pt idx="95">
                  <c:v>1.56500805189351E-10</c:v>
                </c:pt>
                <c:pt idx="96">
                  <c:v>6.52747777270649E-11</c:v>
                </c:pt>
                <c:pt idx="97">
                  <c:v>2.6712733527636E-11</c:v>
                </c:pt>
                <c:pt idx="98">
                  <c:v>1.07259400931207E-11</c:v>
                </c:pt>
                <c:pt idx="99">
                  <c:v>4.22567903749109E-12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910656"/>
        <c:axId val="2145854144"/>
      </c:scatterChart>
      <c:valAx>
        <c:axId val="214391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5854144"/>
        <c:crosses val="autoZero"/>
        <c:crossBetween val="midCat"/>
      </c:valAx>
      <c:valAx>
        <c:axId val="214585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910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'ex 12'!$D$2:$D$101</c:f>
              <c:numCache>
                <c:formatCode>General</c:formatCode>
                <c:ptCount val="100"/>
                <c:pt idx="0">
                  <c:v>8.14224424819591E-5</c:v>
                </c:pt>
                <c:pt idx="1">
                  <c:v>0.000102772954337415</c:v>
                </c:pt>
                <c:pt idx="2">
                  <c:v>0.000129106938321554</c:v>
                </c:pt>
                <c:pt idx="3">
                  <c:v>0.000161419630820363</c:v>
                </c:pt>
                <c:pt idx="4">
                  <c:v>0.000200862629322739</c:v>
                </c:pt>
                <c:pt idx="5">
                  <c:v>0.000248758519411687</c:v>
                </c:pt>
                <c:pt idx="6">
                  <c:v>0.00030661458493999</c:v>
                </c:pt>
                <c:pt idx="7">
                  <c:v>0.0003761349433448</c:v>
                </c:pt>
                <c:pt idx="8">
                  <c:v>0.000459230347817391</c:v>
                </c:pt>
                <c:pt idx="9">
                  <c:v>0.000558024805906415</c:v>
                </c:pt>
                <c:pt idx="10">
                  <c:v>0.000674858086349716</c:v>
                </c:pt>
                <c:pt idx="11">
                  <c:v>0.000812283129451656</c:v>
                </c:pt>
                <c:pt idx="12">
                  <c:v>0.000973057348555699</c:v>
                </c:pt>
                <c:pt idx="13">
                  <c:v>0.00116012681864341</c:v>
                </c:pt>
                <c:pt idx="14">
                  <c:v>0.00137660240008777</c:v>
                </c:pt>
                <c:pt idx="15">
                  <c:v>0.00162572694762418</c:v>
                </c:pt>
                <c:pt idx="16">
                  <c:v>0.00191083291193271</c:v>
                </c:pt>
                <c:pt idx="17">
                  <c:v>0.00223528985728683</c:v>
                </c:pt>
                <c:pt idx="18">
                  <c:v>0.00260244169458544</c:v>
                </c:pt>
                <c:pt idx="19">
                  <c:v>0.00301553376294189</c:v>
                </c:pt>
                <c:pt idx="20">
                  <c:v>0.0034776302797518</c:v>
                </c:pt>
                <c:pt idx="21">
                  <c:v>0.00399152311010161</c:v>
                </c:pt>
                <c:pt idx="22">
                  <c:v>0.00455963326908752</c:v>
                </c:pt>
                <c:pt idx="23">
                  <c:v>0.00518390704901574</c:v>
                </c:pt>
                <c:pt idx="24">
                  <c:v>0.00586570913814034</c:v>
                </c:pt>
                <c:pt idx="25">
                  <c:v>0.00660571554637903</c:v>
                </c:pt>
                <c:pt idx="26">
                  <c:v>0.00740380955219101</c:v>
                </c:pt>
                <c:pt idx="27">
                  <c:v>0.00825898420846395</c:v>
                </c:pt>
                <c:pt idx="28">
                  <c:v>0.00916925516916272</c:v>
                </c:pt>
                <c:pt idx="29">
                  <c:v>0.0101315876997312</c:v>
                </c:pt>
                <c:pt idx="30">
                  <c:v>0.0111418416931649</c:v>
                </c:pt>
                <c:pt idx="31">
                  <c:v>0.012194738315378</c:v>
                </c:pt>
                <c:pt idx="32">
                  <c:v>0.0132838515391778</c:v>
                </c:pt>
                <c:pt idx="33">
                  <c:v>0.0144016272943233</c:v>
                </c:pt>
                <c:pt idx="34">
                  <c:v>0.0155394322684106</c:v>
                </c:pt>
                <c:pt idx="35">
                  <c:v>0.0166876335549395</c:v>
                </c:pt>
                <c:pt idx="36">
                  <c:v>0.0178357093847384</c:v>
                </c:pt>
                <c:pt idx="37">
                  <c:v>0.0189723901269266</c:v>
                </c:pt>
                <c:pt idx="38">
                  <c:v>0.0200858276448426</c:v>
                </c:pt>
                <c:pt idx="39">
                  <c:v>0.0211637899854858</c:v>
                </c:pt>
                <c:pt idx="40">
                  <c:v>0.0221938773162085</c:v>
                </c:pt>
                <c:pt idx="41">
                  <c:v>0.0231637540491124</c:v>
                </c:pt>
                <c:pt idx="42">
                  <c:v>0.0240613912600046</c:v>
                </c:pt>
                <c:pt idx="43">
                  <c:v>0.0248753128590244</c:v>
                </c:pt>
                <c:pt idx="44">
                  <c:v>0.0255948385418327</c:v>
                </c:pt>
                <c:pt idx="45">
                  <c:v>0.0262103163723415</c:v>
                </c:pt>
                <c:pt idx="46">
                  <c:v>0.0267133379383319</c:v>
                </c:pt>
                <c:pt idx="47">
                  <c:v>0.0270969293857814</c:v>
                </c:pt>
                <c:pt idx="48">
                  <c:v>0.0273557122691197</c:v>
                </c:pt>
                <c:pt idx="49">
                  <c:v>0.0274860290328761</c:v>
                </c:pt>
                <c:pt idx="50">
                  <c:v>0.0274860290328761</c:v>
                </c:pt>
                <c:pt idx="51">
                  <c:v>0.0273557122691197</c:v>
                </c:pt>
                <c:pt idx="52">
                  <c:v>0.0270969293857814</c:v>
                </c:pt>
                <c:pt idx="53">
                  <c:v>0.0267133379383319</c:v>
                </c:pt>
                <c:pt idx="54">
                  <c:v>0.0262103163723415</c:v>
                </c:pt>
                <c:pt idx="55">
                  <c:v>0.0255948385418327</c:v>
                </c:pt>
                <c:pt idx="56">
                  <c:v>0.0248753128590244</c:v>
                </c:pt>
                <c:pt idx="57">
                  <c:v>0.0240613912600046</c:v>
                </c:pt>
                <c:pt idx="58">
                  <c:v>0.0231637540491124</c:v>
                </c:pt>
                <c:pt idx="59">
                  <c:v>0.0221938773162085</c:v>
                </c:pt>
                <c:pt idx="60">
                  <c:v>0.0211637899854858</c:v>
                </c:pt>
                <c:pt idx="61">
                  <c:v>0.0200858276448426</c:v>
                </c:pt>
                <c:pt idx="62">
                  <c:v>0.0189723901269266</c:v>
                </c:pt>
                <c:pt idx="63">
                  <c:v>0.0178357093847384</c:v>
                </c:pt>
                <c:pt idx="64">
                  <c:v>0.0166876335549395</c:v>
                </c:pt>
                <c:pt idx="65">
                  <c:v>0.0155394322684106</c:v>
                </c:pt>
                <c:pt idx="66">
                  <c:v>0.0144016272943233</c:v>
                </c:pt>
                <c:pt idx="67">
                  <c:v>0.0132838515391778</c:v>
                </c:pt>
                <c:pt idx="68">
                  <c:v>0.012194738315378</c:v>
                </c:pt>
                <c:pt idx="69">
                  <c:v>0.0111418416931649</c:v>
                </c:pt>
                <c:pt idx="70">
                  <c:v>0.0101315876997312</c:v>
                </c:pt>
                <c:pt idx="71">
                  <c:v>0.00916925516916272</c:v>
                </c:pt>
                <c:pt idx="72">
                  <c:v>0.00825898420846395</c:v>
                </c:pt>
                <c:pt idx="73">
                  <c:v>0.00740380955219101</c:v>
                </c:pt>
                <c:pt idx="74">
                  <c:v>0.00660571554637903</c:v>
                </c:pt>
                <c:pt idx="75">
                  <c:v>0.00586570913814034</c:v>
                </c:pt>
                <c:pt idx="76">
                  <c:v>0.00518390704901574</c:v>
                </c:pt>
                <c:pt idx="77">
                  <c:v>0.00455963326908752</c:v>
                </c:pt>
                <c:pt idx="78">
                  <c:v>0.00399152311010161</c:v>
                </c:pt>
                <c:pt idx="79">
                  <c:v>0.0034776302797518</c:v>
                </c:pt>
                <c:pt idx="80">
                  <c:v>0.00301553376294189</c:v>
                </c:pt>
                <c:pt idx="81">
                  <c:v>0.00260244169458544</c:v>
                </c:pt>
                <c:pt idx="82">
                  <c:v>0.00223528985728683</c:v>
                </c:pt>
                <c:pt idx="83">
                  <c:v>0.00191083291193271</c:v>
                </c:pt>
                <c:pt idx="84">
                  <c:v>0.00162572694762418</c:v>
                </c:pt>
                <c:pt idx="85">
                  <c:v>0.00137660240008777</c:v>
                </c:pt>
                <c:pt idx="86">
                  <c:v>0.00116012681864341</c:v>
                </c:pt>
                <c:pt idx="87">
                  <c:v>0.000973057348555699</c:v>
                </c:pt>
                <c:pt idx="88">
                  <c:v>0.000812283129451656</c:v>
                </c:pt>
                <c:pt idx="89">
                  <c:v>0.000674858086349716</c:v>
                </c:pt>
                <c:pt idx="90">
                  <c:v>0.000558024805906415</c:v>
                </c:pt>
                <c:pt idx="91">
                  <c:v>0.000459230347817391</c:v>
                </c:pt>
                <c:pt idx="92">
                  <c:v>0.0003761349433448</c:v>
                </c:pt>
                <c:pt idx="93">
                  <c:v>0.00030661458493999</c:v>
                </c:pt>
                <c:pt idx="94">
                  <c:v>0.000248758519411687</c:v>
                </c:pt>
                <c:pt idx="95">
                  <c:v>0.000200862629322739</c:v>
                </c:pt>
                <c:pt idx="96">
                  <c:v>0.000161419630820363</c:v>
                </c:pt>
                <c:pt idx="97">
                  <c:v>0.000129106938321554</c:v>
                </c:pt>
                <c:pt idx="98">
                  <c:v>0.000102772954337415</c:v>
                </c:pt>
                <c:pt idx="99">
                  <c:v>8.14224424819591E-5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5181584"/>
        <c:axId val="2145459248"/>
      </c:scatterChart>
      <c:valAx>
        <c:axId val="-2135181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5459248"/>
        <c:crosses val="autoZero"/>
        <c:crossBetween val="midCat"/>
      </c:valAx>
      <c:valAx>
        <c:axId val="214545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5181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 12'!$A$2:$A$101</c:f>
              <c:numCache>
                <c:formatCode>General</c:formatCode>
                <c:ptCount val="100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</c:numCache>
            </c:numRef>
          </c:xVal>
          <c:yVal>
            <c:numRef>
              <c:f>'ex 12'!$B$2:$B$101</c:f>
              <c:numCache>
                <c:formatCode>General</c:formatCode>
                <c:ptCount val="100"/>
                <c:pt idx="0">
                  <c:v>4.22567903749109E-12</c:v>
                </c:pt>
                <c:pt idx="1">
                  <c:v>1.07259400931207E-11</c:v>
                </c:pt>
                <c:pt idx="2">
                  <c:v>2.6712733527636E-11</c:v>
                </c:pt>
                <c:pt idx="3">
                  <c:v>6.52747777270649E-11</c:v>
                </c:pt>
                <c:pt idx="4">
                  <c:v>1.56500805189351E-10</c:v>
                </c:pt>
                <c:pt idx="5">
                  <c:v>3.68155977216537E-10</c:v>
                </c:pt>
                <c:pt idx="6">
                  <c:v>8.49750131277411E-10</c:v>
                </c:pt>
                <c:pt idx="7">
                  <c:v>1.92439725929962E-9</c:v>
                </c:pt>
                <c:pt idx="8">
                  <c:v>4.27604556136114E-9</c:v>
                </c:pt>
                <c:pt idx="9">
                  <c:v>9.32253501318648E-9</c:v>
                </c:pt>
                <c:pt idx="10">
                  <c:v>1.99420512117871E-8</c:v>
                </c:pt>
                <c:pt idx="11">
                  <c:v>4.1855230326263E-8</c:v>
                </c:pt>
                <c:pt idx="12">
                  <c:v>8.61933479447673E-8</c:v>
                </c:pt>
                <c:pt idx="13">
                  <c:v>1.74157374450676E-7</c:v>
                </c:pt>
                <c:pt idx="14">
                  <c:v>3.4526622183682E-7</c:v>
                </c:pt>
                <c:pt idx="15">
                  <c:v>6.71599587909655E-7</c:v>
                </c:pt>
                <c:pt idx="16">
                  <c:v>1.28177221882617E-6</c:v>
                </c:pt>
                <c:pt idx="17">
                  <c:v>2.40024400026382E-6</c:v>
                </c:pt>
                <c:pt idx="18">
                  <c:v>4.41005530698231E-6</c:v>
                </c:pt>
                <c:pt idx="19">
                  <c:v>7.95017675171337E-6</c:v>
                </c:pt>
                <c:pt idx="20">
                  <c:v>1.40622118774768E-5</c:v>
                </c:pt>
                <c:pt idx="21">
                  <c:v>2.44047630387466E-5</c:v>
                </c:pt>
                <c:pt idx="22">
                  <c:v>4.15565665064462E-5</c:v>
                </c:pt>
                <c:pt idx="23">
                  <c:v>6.94302654623021E-5</c:v>
                </c:pt>
                <c:pt idx="24">
                  <c:v>0.000113815680246235</c:v>
                </c:pt>
                <c:pt idx="25">
                  <c:v>0.000183062536633995</c:v>
                </c:pt>
                <c:pt idx="26">
                  <c:v>0.000288895620596805</c:v>
                </c:pt>
                <c:pt idx="27">
                  <c:v>0.000447328476382783</c:v>
                </c:pt>
                <c:pt idx="28">
                  <c:v>0.000679604487566123</c:v>
                </c:pt>
                <c:pt idx="29">
                  <c:v>0.00101304802702839</c:v>
                </c:pt>
                <c:pt idx="30">
                  <c:v>0.00148165788683437</c:v>
                </c:pt>
                <c:pt idx="31">
                  <c:v>0.00212622854352002</c:v>
                </c:pt>
                <c:pt idx="32">
                  <c:v>0.00299375361971741</c:v>
                </c:pt>
                <c:pt idx="33">
                  <c:v>0.00413586422104355</c:v>
                </c:pt>
                <c:pt idx="34">
                  <c:v>0.00560609682317457</c:v>
                </c:pt>
                <c:pt idx="35">
                  <c:v>0.00745588190840243</c:v>
                </c:pt>
                <c:pt idx="36">
                  <c:v>0.00972929904156688</c:v>
                </c:pt>
                <c:pt idx="37">
                  <c:v>0.012456848668565</c:v>
                </c:pt>
                <c:pt idx="38">
                  <c:v>0.0156487239576011</c:v>
                </c:pt>
                <c:pt idx="39">
                  <c:v>0.0192882921656228</c:v>
                </c:pt>
                <c:pt idx="40">
                  <c:v>0.0233266689976313</c:v>
                </c:pt>
                <c:pt idx="41">
                  <c:v>0.0276793433374308</c:v>
                </c:pt>
                <c:pt idx="42">
                  <c:v>0.0322257433170254</c:v>
                </c:pt>
                <c:pt idx="43">
                  <c:v>0.03681240651658</c:v>
                </c:pt>
                <c:pt idx="44">
                  <c:v>0.0412600338438724</c:v>
                </c:pt>
                <c:pt idx="45">
                  <c:v>0.0453742077715272</c:v>
                </c:pt>
                <c:pt idx="46">
                  <c:v>0.0489590109498502</c:v>
                </c:pt>
                <c:pt idx="47">
                  <c:v>0.051832280963113</c:v>
                </c:pt>
                <c:pt idx="48">
                  <c:v>0.0538408752531087</c:v>
                </c:pt>
                <c:pt idx="49">
                  <c:v>0.0548741753094443</c:v>
                </c:pt>
                <c:pt idx="50">
                  <c:v>0.0548741753094443</c:v>
                </c:pt>
                <c:pt idx="51">
                  <c:v>0.0538408752531087</c:v>
                </c:pt>
                <c:pt idx="52">
                  <c:v>0.051832280963113</c:v>
                </c:pt>
                <c:pt idx="53">
                  <c:v>0.0489590109498502</c:v>
                </c:pt>
                <c:pt idx="54">
                  <c:v>0.0453742077715272</c:v>
                </c:pt>
                <c:pt idx="55">
                  <c:v>0.0412600338438724</c:v>
                </c:pt>
                <c:pt idx="56">
                  <c:v>0.03681240651658</c:v>
                </c:pt>
                <c:pt idx="57">
                  <c:v>0.0322257433170254</c:v>
                </c:pt>
                <c:pt idx="58">
                  <c:v>0.0276793433374308</c:v>
                </c:pt>
                <c:pt idx="59">
                  <c:v>0.0233266689976313</c:v>
                </c:pt>
                <c:pt idx="60">
                  <c:v>0.0192882921656228</c:v>
                </c:pt>
                <c:pt idx="61">
                  <c:v>0.0156487239576011</c:v>
                </c:pt>
                <c:pt idx="62">
                  <c:v>0.012456848668565</c:v>
                </c:pt>
                <c:pt idx="63">
                  <c:v>0.00972929904156688</c:v>
                </c:pt>
                <c:pt idx="64">
                  <c:v>0.00745588190840243</c:v>
                </c:pt>
                <c:pt idx="65">
                  <c:v>0.00560609682317457</c:v>
                </c:pt>
                <c:pt idx="66">
                  <c:v>0.00413586422104355</c:v>
                </c:pt>
                <c:pt idx="67">
                  <c:v>0.00299375361971741</c:v>
                </c:pt>
                <c:pt idx="68">
                  <c:v>0.00212622854352002</c:v>
                </c:pt>
                <c:pt idx="69">
                  <c:v>0.00148165788683437</c:v>
                </c:pt>
                <c:pt idx="70">
                  <c:v>0.00101304802702839</c:v>
                </c:pt>
                <c:pt idx="71">
                  <c:v>0.000679604487566123</c:v>
                </c:pt>
                <c:pt idx="72">
                  <c:v>0.000447328476382783</c:v>
                </c:pt>
                <c:pt idx="73">
                  <c:v>0.000288895620596805</c:v>
                </c:pt>
                <c:pt idx="74">
                  <c:v>0.000183062536633995</c:v>
                </c:pt>
                <c:pt idx="75">
                  <c:v>0.000113815680246235</c:v>
                </c:pt>
                <c:pt idx="76">
                  <c:v>6.94302654623021E-5</c:v>
                </c:pt>
                <c:pt idx="77">
                  <c:v>4.15565665064462E-5</c:v>
                </c:pt>
                <c:pt idx="78">
                  <c:v>2.44047630387466E-5</c:v>
                </c:pt>
                <c:pt idx="79">
                  <c:v>1.40622118774768E-5</c:v>
                </c:pt>
                <c:pt idx="80">
                  <c:v>7.95017675171337E-6</c:v>
                </c:pt>
                <c:pt idx="81">
                  <c:v>4.41005530698231E-6</c:v>
                </c:pt>
                <c:pt idx="82">
                  <c:v>2.40024400026382E-6</c:v>
                </c:pt>
                <c:pt idx="83">
                  <c:v>1.28177221882617E-6</c:v>
                </c:pt>
                <c:pt idx="84">
                  <c:v>6.71599587909655E-7</c:v>
                </c:pt>
                <c:pt idx="85">
                  <c:v>3.4526622183682E-7</c:v>
                </c:pt>
                <c:pt idx="86">
                  <c:v>1.74157374450676E-7</c:v>
                </c:pt>
                <c:pt idx="87">
                  <c:v>8.61933479447673E-8</c:v>
                </c:pt>
                <c:pt idx="88">
                  <c:v>4.1855230326263E-8</c:v>
                </c:pt>
                <c:pt idx="89">
                  <c:v>1.99420512117871E-8</c:v>
                </c:pt>
                <c:pt idx="90">
                  <c:v>9.32253501318648E-9</c:v>
                </c:pt>
                <c:pt idx="91">
                  <c:v>4.27604556136114E-9</c:v>
                </c:pt>
                <c:pt idx="92">
                  <c:v>1.92439725929962E-9</c:v>
                </c:pt>
                <c:pt idx="93">
                  <c:v>8.49750131277411E-10</c:v>
                </c:pt>
                <c:pt idx="94">
                  <c:v>3.68155977216537E-10</c:v>
                </c:pt>
                <c:pt idx="95">
                  <c:v>1.56500805189351E-10</c:v>
                </c:pt>
                <c:pt idx="96">
                  <c:v>6.52747777270649E-11</c:v>
                </c:pt>
                <c:pt idx="97">
                  <c:v>2.6712733527636E-11</c:v>
                </c:pt>
                <c:pt idx="98">
                  <c:v>1.07259400931207E-11</c:v>
                </c:pt>
                <c:pt idx="99">
                  <c:v>4.22567903749109E-12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2140064"/>
        <c:axId val="2144170080"/>
      </c:scatterChart>
      <c:valAx>
        <c:axId val="2142140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4170080"/>
        <c:crosses val="autoZero"/>
        <c:crossBetween val="midCat"/>
      </c:valAx>
      <c:valAx>
        <c:axId val="214417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2140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 12'!$A$2:$A$101</c:f>
              <c:numCache>
                <c:formatCode>General</c:formatCode>
                <c:ptCount val="100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</c:numCache>
            </c:numRef>
          </c:xVal>
          <c:yVal>
            <c:numRef>
              <c:f>'ex 12'!$B$2:$B$101</c:f>
              <c:numCache>
                <c:formatCode>General</c:formatCode>
                <c:ptCount val="100"/>
                <c:pt idx="0">
                  <c:v>4.22567903749109E-12</c:v>
                </c:pt>
                <c:pt idx="1">
                  <c:v>1.07259400931207E-11</c:v>
                </c:pt>
                <c:pt idx="2">
                  <c:v>2.6712733527636E-11</c:v>
                </c:pt>
                <c:pt idx="3">
                  <c:v>6.52747777270649E-11</c:v>
                </c:pt>
                <c:pt idx="4">
                  <c:v>1.56500805189351E-10</c:v>
                </c:pt>
                <c:pt idx="5">
                  <c:v>3.68155977216537E-10</c:v>
                </c:pt>
                <c:pt idx="6">
                  <c:v>8.49750131277411E-10</c:v>
                </c:pt>
                <c:pt idx="7">
                  <c:v>1.92439725929962E-9</c:v>
                </c:pt>
                <c:pt idx="8">
                  <c:v>4.27604556136114E-9</c:v>
                </c:pt>
                <c:pt idx="9">
                  <c:v>9.32253501318648E-9</c:v>
                </c:pt>
                <c:pt idx="10">
                  <c:v>1.99420512117871E-8</c:v>
                </c:pt>
                <c:pt idx="11">
                  <c:v>4.1855230326263E-8</c:v>
                </c:pt>
                <c:pt idx="12">
                  <c:v>8.61933479447673E-8</c:v>
                </c:pt>
                <c:pt idx="13">
                  <c:v>1.74157374450676E-7</c:v>
                </c:pt>
                <c:pt idx="14">
                  <c:v>3.4526622183682E-7</c:v>
                </c:pt>
                <c:pt idx="15">
                  <c:v>6.71599587909655E-7</c:v>
                </c:pt>
                <c:pt idx="16">
                  <c:v>1.28177221882617E-6</c:v>
                </c:pt>
                <c:pt idx="17">
                  <c:v>2.40024400026382E-6</c:v>
                </c:pt>
                <c:pt idx="18">
                  <c:v>4.41005530698231E-6</c:v>
                </c:pt>
                <c:pt idx="19">
                  <c:v>7.95017675171337E-6</c:v>
                </c:pt>
                <c:pt idx="20">
                  <c:v>1.40622118774768E-5</c:v>
                </c:pt>
                <c:pt idx="21">
                  <c:v>2.44047630387466E-5</c:v>
                </c:pt>
                <c:pt idx="22">
                  <c:v>4.15565665064462E-5</c:v>
                </c:pt>
                <c:pt idx="23">
                  <c:v>6.94302654623021E-5</c:v>
                </c:pt>
                <c:pt idx="24">
                  <c:v>0.000113815680246235</c:v>
                </c:pt>
                <c:pt idx="25">
                  <c:v>0.000183062536633995</c:v>
                </c:pt>
                <c:pt idx="26">
                  <c:v>0.000288895620596805</c:v>
                </c:pt>
                <c:pt idx="27">
                  <c:v>0.000447328476382783</c:v>
                </c:pt>
                <c:pt idx="28">
                  <c:v>0.000679604487566123</c:v>
                </c:pt>
                <c:pt idx="29">
                  <c:v>0.00101304802702839</c:v>
                </c:pt>
                <c:pt idx="30">
                  <c:v>0.00148165788683437</c:v>
                </c:pt>
                <c:pt idx="31">
                  <c:v>0.00212622854352002</c:v>
                </c:pt>
                <c:pt idx="32">
                  <c:v>0.00299375361971741</c:v>
                </c:pt>
                <c:pt idx="33">
                  <c:v>0.00413586422104355</c:v>
                </c:pt>
                <c:pt idx="34">
                  <c:v>0.00560609682317457</c:v>
                </c:pt>
                <c:pt idx="35">
                  <c:v>0.00745588190840243</c:v>
                </c:pt>
                <c:pt idx="36">
                  <c:v>0.00972929904156688</c:v>
                </c:pt>
                <c:pt idx="37">
                  <c:v>0.012456848668565</c:v>
                </c:pt>
                <c:pt idx="38">
                  <c:v>0.0156487239576011</c:v>
                </c:pt>
                <c:pt idx="39">
                  <c:v>0.0192882921656228</c:v>
                </c:pt>
                <c:pt idx="40">
                  <c:v>0.0233266689976313</c:v>
                </c:pt>
                <c:pt idx="41">
                  <c:v>0.0276793433374308</c:v>
                </c:pt>
                <c:pt idx="42">
                  <c:v>0.0322257433170254</c:v>
                </c:pt>
                <c:pt idx="43">
                  <c:v>0.03681240651658</c:v>
                </c:pt>
                <c:pt idx="44">
                  <c:v>0.0412600338438724</c:v>
                </c:pt>
                <c:pt idx="45">
                  <c:v>0.0453742077715272</c:v>
                </c:pt>
                <c:pt idx="46">
                  <c:v>0.0489590109498502</c:v>
                </c:pt>
                <c:pt idx="47">
                  <c:v>0.051832280963113</c:v>
                </c:pt>
                <c:pt idx="48">
                  <c:v>0.0538408752531087</c:v>
                </c:pt>
                <c:pt idx="49">
                  <c:v>0.0548741753094443</c:v>
                </c:pt>
                <c:pt idx="50">
                  <c:v>0.0548741753094443</c:v>
                </c:pt>
                <c:pt idx="51">
                  <c:v>0.0538408752531087</c:v>
                </c:pt>
                <c:pt idx="52">
                  <c:v>0.051832280963113</c:v>
                </c:pt>
                <c:pt idx="53">
                  <c:v>0.0489590109498502</c:v>
                </c:pt>
                <c:pt idx="54">
                  <c:v>0.0453742077715272</c:v>
                </c:pt>
                <c:pt idx="55">
                  <c:v>0.0412600338438724</c:v>
                </c:pt>
                <c:pt idx="56">
                  <c:v>0.03681240651658</c:v>
                </c:pt>
                <c:pt idx="57">
                  <c:v>0.0322257433170254</c:v>
                </c:pt>
                <c:pt idx="58">
                  <c:v>0.0276793433374308</c:v>
                </c:pt>
                <c:pt idx="59">
                  <c:v>0.0233266689976313</c:v>
                </c:pt>
                <c:pt idx="60">
                  <c:v>0.0192882921656228</c:v>
                </c:pt>
                <c:pt idx="61">
                  <c:v>0.0156487239576011</c:v>
                </c:pt>
                <c:pt idx="62">
                  <c:v>0.012456848668565</c:v>
                </c:pt>
                <c:pt idx="63">
                  <c:v>0.00972929904156688</c:v>
                </c:pt>
                <c:pt idx="64">
                  <c:v>0.00745588190840243</c:v>
                </c:pt>
                <c:pt idx="65">
                  <c:v>0.00560609682317457</c:v>
                </c:pt>
                <c:pt idx="66">
                  <c:v>0.00413586422104355</c:v>
                </c:pt>
                <c:pt idx="67">
                  <c:v>0.00299375361971741</c:v>
                </c:pt>
                <c:pt idx="68">
                  <c:v>0.00212622854352002</c:v>
                </c:pt>
                <c:pt idx="69">
                  <c:v>0.00148165788683437</c:v>
                </c:pt>
                <c:pt idx="70">
                  <c:v>0.00101304802702839</c:v>
                </c:pt>
                <c:pt idx="71">
                  <c:v>0.000679604487566123</c:v>
                </c:pt>
                <c:pt idx="72">
                  <c:v>0.000447328476382783</c:v>
                </c:pt>
                <c:pt idx="73">
                  <c:v>0.000288895620596805</c:v>
                </c:pt>
                <c:pt idx="74">
                  <c:v>0.000183062536633995</c:v>
                </c:pt>
                <c:pt idx="75">
                  <c:v>0.000113815680246235</c:v>
                </c:pt>
                <c:pt idx="76">
                  <c:v>6.94302654623021E-5</c:v>
                </c:pt>
                <c:pt idx="77">
                  <c:v>4.15565665064462E-5</c:v>
                </c:pt>
                <c:pt idx="78">
                  <c:v>2.44047630387466E-5</c:v>
                </c:pt>
                <c:pt idx="79">
                  <c:v>1.40622118774768E-5</c:v>
                </c:pt>
                <c:pt idx="80">
                  <c:v>7.95017675171337E-6</c:v>
                </c:pt>
                <c:pt idx="81">
                  <c:v>4.41005530698231E-6</c:v>
                </c:pt>
                <c:pt idx="82">
                  <c:v>2.40024400026382E-6</c:v>
                </c:pt>
                <c:pt idx="83">
                  <c:v>1.28177221882617E-6</c:v>
                </c:pt>
                <c:pt idx="84">
                  <c:v>6.71599587909655E-7</c:v>
                </c:pt>
                <c:pt idx="85">
                  <c:v>3.4526622183682E-7</c:v>
                </c:pt>
                <c:pt idx="86">
                  <c:v>1.74157374450676E-7</c:v>
                </c:pt>
                <c:pt idx="87">
                  <c:v>8.61933479447673E-8</c:v>
                </c:pt>
                <c:pt idx="88">
                  <c:v>4.1855230326263E-8</c:v>
                </c:pt>
                <c:pt idx="89">
                  <c:v>1.99420512117871E-8</c:v>
                </c:pt>
                <c:pt idx="90">
                  <c:v>9.32253501318648E-9</c:v>
                </c:pt>
                <c:pt idx="91">
                  <c:v>4.27604556136114E-9</c:v>
                </c:pt>
                <c:pt idx="92">
                  <c:v>1.92439725929962E-9</c:v>
                </c:pt>
                <c:pt idx="93">
                  <c:v>8.49750131277411E-10</c:v>
                </c:pt>
                <c:pt idx="94">
                  <c:v>3.68155977216537E-10</c:v>
                </c:pt>
                <c:pt idx="95">
                  <c:v>1.56500805189351E-10</c:v>
                </c:pt>
                <c:pt idx="96">
                  <c:v>6.52747777270649E-11</c:v>
                </c:pt>
                <c:pt idx="97">
                  <c:v>2.6712733527636E-11</c:v>
                </c:pt>
                <c:pt idx="98">
                  <c:v>1.07259400931207E-11</c:v>
                </c:pt>
                <c:pt idx="99">
                  <c:v>4.22567903749109E-12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2831024"/>
        <c:axId val="-2133249984"/>
      </c:scatterChart>
      <c:valAx>
        <c:axId val="2142831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3249984"/>
        <c:crosses val="autoZero"/>
        <c:crossBetween val="midCat"/>
      </c:valAx>
      <c:valAx>
        <c:axId val="-213324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2831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'ex 13'!$E$2:$E$99</c:f>
              <c:numCache>
                <c:formatCode>General</c:formatCode>
                <c:ptCount val="98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</c:numCache>
            </c:numRef>
          </c:xVal>
          <c:yVal>
            <c:numRef>
              <c:f>'ex 13'!$F$2:$F$99</c:f>
              <c:numCache>
                <c:formatCode>0.0000</c:formatCode>
                <c:ptCount val="98"/>
                <c:pt idx="0">
                  <c:v>5.0</c:v>
                </c:pt>
                <c:pt idx="1">
                  <c:v>4.75614712250357</c:v>
                </c:pt>
                <c:pt idx="2">
                  <c:v>4.524187090179798</c:v>
                </c:pt>
                <c:pt idx="3">
                  <c:v>4.303539882125289</c:v>
                </c:pt>
                <c:pt idx="4">
                  <c:v>4.09365376538991</c:v>
                </c:pt>
                <c:pt idx="5">
                  <c:v>3.894003915357025</c:v>
                </c:pt>
                <c:pt idx="6">
                  <c:v>3.70409110340859</c:v>
                </c:pt>
                <c:pt idx="7">
                  <c:v>3.523440448593567</c:v>
                </c:pt>
                <c:pt idx="8">
                  <c:v>3.351600230178197</c:v>
                </c:pt>
                <c:pt idx="9">
                  <c:v>3.188140758108867</c:v>
                </c:pt>
                <c:pt idx="10">
                  <c:v>3.032653298563167</c:v>
                </c:pt>
                <c:pt idx="11">
                  <c:v>2.884749051902433</c:v>
                </c:pt>
                <c:pt idx="12">
                  <c:v>2.744058180470132</c:v>
                </c:pt>
                <c:pt idx="13">
                  <c:v>2.61022888380508</c:v>
                </c:pt>
                <c:pt idx="14">
                  <c:v>2.482926518957047</c:v>
                </c:pt>
                <c:pt idx="15">
                  <c:v>2.361832763705074</c:v>
                </c:pt>
                <c:pt idx="16">
                  <c:v>2.246644820586108</c:v>
                </c:pt>
                <c:pt idx="17">
                  <c:v>2.137074659743633</c:v>
                </c:pt>
                <c:pt idx="18">
                  <c:v>2.032848298702996</c:v>
                </c:pt>
                <c:pt idx="19">
                  <c:v>1.933705117272506</c:v>
                </c:pt>
                <c:pt idx="20">
                  <c:v>1.839397205857212</c:v>
                </c:pt>
                <c:pt idx="21">
                  <c:v>1.749688745555777</c:v>
                </c:pt>
                <c:pt idx="22">
                  <c:v>1.664355418490398</c:v>
                </c:pt>
                <c:pt idx="23">
                  <c:v>1.583183846895266</c:v>
                </c:pt>
                <c:pt idx="24">
                  <c:v>1.50597105956101</c:v>
                </c:pt>
                <c:pt idx="25">
                  <c:v>1.43252398430095</c:v>
                </c:pt>
                <c:pt idx="26">
                  <c:v>1.362658965170063</c:v>
                </c:pt>
                <c:pt idx="27">
                  <c:v>1.296201303229458</c:v>
                </c:pt>
                <c:pt idx="28">
                  <c:v>1.232984819708032</c:v>
                </c:pt>
                <c:pt idx="29">
                  <c:v>1.172851440468988</c:v>
                </c:pt>
                <c:pt idx="30">
                  <c:v>1.11565080074215</c:v>
                </c:pt>
                <c:pt idx="31">
                  <c:v>1.061239869133715</c:v>
                </c:pt>
                <c:pt idx="32">
                  <c:v>1.009482589973277</c:v>
                </c:pt>
                <c:pt idx="33">
                  <c:v>0.96024954310377</c:v>
                </c:pt>
                <c:pt idx="34">
                  <c:v>0.913417620263673</c:v>
                </c:pt>
                <c:pt idx="35">
                  <c:v>0.868869717252226</c:v>
                </c:pt>
                <c:pt idx="36">
                  <c:v>0.826494441107933</c:v>
                </c:pt>
                <c:pt idx="37">
                  <c:v>0.786185831568138</c:v>
                </c:pt>
                <c:pt idx="38">
                  <c:v>0.747843096113175</c:v>
                </c:pt>
                <c:pt idx="39">
                  <c:v>0.711370357932568</c:v>
                </c:pt>
                <c:pt idx="40">
                  <c:v>0.676676416183063</c:v>
                </c:pt>
                <c:pt idx="41">
                  <c:v>0.643674517939021</c:v>
                </c:pt>
                <c:pt idx="42">
                  <c:v>0.612282141264909</c:v>
                </c:pt>
                <c:pt idx="43">
                  <c:v>0.582420788867485</c:v>
                </c:pt>
                <c:pt idx="44">
                  <c:v>0.554015791811669</c:v>
                </c:pt>
                <c:pt idx="45">
                  <c:v>0.526996122809322</c:v>
                </c:pt>
                <c:pt idx="46">
                  <c:v>0.501294218614019</c:v>
                </c:pt>
                <c:pt idx="47">
                  <c:v>0.476845811077748</c:v>
                </c:pt>
                <c:pt idx="48">
                  <c:v>0.453589766447062</c:v>
                </c:pt>
                <c:pt idx="49">
                  <c:v>0.431467932496852</c:v>
                </c:pt>
                <c:pt idx="50">
                  <c:v>0.410424993119494</c:v>
                </c:pt>
                <c:pt idx="51">
                  <c:v>0.390408330005766</c:v>
                </c:pt>
                <c:pt idx="52">
                  <c:v>0.371367891071669</c:v>
                </c:pt>
                <c:pt idx="53">
                  <c:v>0.353256065302148</c:v>
                </c:pt>
                <c:pt idx="54">
                  <c:v>0.336027563698749</c:v>
                </c:pt>
                <c:pt idx="55">
                  <c:v>0.319639306033538</c:v>
                </c:pt>
                <c:pt idx="56">
                  <c:v>0.30405031312609</c:v>
                </c:pt>
                <c:pt idx="57">
                  <c:v>0.289221604374192</c:v>
                </c:pt>
                <c:pt idx="58">
                  <c:v>0.275116100282036</c:v>
                </c:pt>
                <c:pt idx="59">
                  <c:v>0.261698529742162</c:v>
                </c:pt>
                <c:pt idx="60">
                  <c:v>0.24893534183932</c:v>
                </c:pt>
                <c:pt idx="61">
                  <c:v>0.236794621955705</c:v>
                </c:pt>
                <c:pt idx="62">
                  <c:v>0.225246011967789</c:v>
                </c:pt>
                <c:pt idx="63">
                  <c:v>0.214260634335201</c:v>
                </c:pt>
                <c:pt idx="64">
                  <c:v>0.203811019891831</c:v>
                </c:pt>
                <c:pt idx="65">
                  <c:v>0.19387103915861</c:v>
                </c:pt>
                <c:pt idx="66">
                  <c:v>0.1844158370062</c:v>
                </c:pt>
                <c:pt idx="67">
                  <c:v>0.175421770504225</c:v>
                </c:pt>
                <c:pt idx="68">
                  <c:v>0.16686634980163</c:v>
                </c:pt>
                <c:pt idx="69">
                  <c:v>0.15872818189034</c:v>
                </c:pt>
                <c:pt idx="70">
                  <c:v>0.150986917111592</c:v>
                </c:pt>
                <c:pt idx="71">
                  <c:v>0.143623198271197</c:v>
                </c:pt>
                <c:pt idx="72">
                  <c:v>0.136618612236463</c:v>
                </c:pt>
                <c:pt idx="73">
                  <c:v>0.129955643893777</c:v>
                </c:pt>
                <c:pt idx="74">
                  <c:v>0.123617632351697</c:v>
                </c:pt>
                <c:pt idx="75">
                  <c:v>0.117588729280046</c:v>
                </c:pt>
                <c:pt idx="76">
                  <c:v>0.111853859280828</c:v>
                </c:pt>
                <c:pt idx="77">
                  <c:v>0.106398682191886</c:v>
                </c:pt>
                <c:pt idx="78">
                  <c:v>0.101209557229022</c:v>
                </c:pt>
                <c:pt idx="79">
                  <c:v>0.0962735088769346</c:v>
                </c:pt>
                <c:pt idx="80">
                  <c:v>0.0915781944436709</c:v>
                </c:pt>
                <c:pt idx="81">
                  <c:v>0.0871118731974676</c:v>
                </c:pt>
                <c:pt idx="82">
                  <c:v>0.0828633770088062</c:v>
                </c:pt>
                <c:pt idx="83">
                  <c:v>0.0788220824242724</c:v>
                </c:pt>
                <c:pt idx="84">
                  <c:v>0.0749778841023885</c:v>
                </c:pt>
                <c:pt idx="85">
                  <c:v>0.0713211695449963</c:v>
                </c:pt>
                <c:pt idx="86">
                  <c:v>0.0678427950610047</c:v>
                </c:pt>
                <c:pt idx="87">
                  <c:v>0.0645340629023993</c:v>
                </c:pt>
                <c:pt idx="88">
                  <c:v>0.0613866995153422</c:v>
                </c:pt>
                <c:pt idx="89">
                  <c:v>0.0583928348519772</c:v>
                </c:pt>
                <c:pt idx="90">
                  <c:v>0.0555449826912115</c:v>
                </c:pt>
                <c:pt idx="91">
                  <c:v>0.0528360219192633</c:v>
                </c:pt>
                <c:pt idx="92">
                  <c:v>0.0502591787231679</c:v>
                </c:pt>
                <c:pt idx="93">
                  <c:v>0.0478080096527175</c:v>
                </c:pt>
                <c:pt idx="94">
                  <c:v>0.0454763855084791</c:v>
                </c:pt>
                <c:pt idx="95">
                  <c:v>0.0432584760156032</c:v>
                </c:pt>
                <c:pt idx="96">
                  <c:v>0.0411487352451001</c:v>
                </c:pt>
                <c:pt idx="97">
                  <c:v>0.0391418877461288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0732624"/>
        <c:axId val="-2136371072"/>
      </c:scatterChart>
      <c:valAx>
        <c:axId val="-2130732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6371072"/>
        <c:crosses val="autoZero"/>
        <c:crossBetween val="midCat"/>
      </c:valAx>
      <c:valAx>
        <c:axId val="-213637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0732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'ex 13'!$E$2:$E$99</c:f>
              <c:numCache>
                <c:formatCode>General</c:formatCode>
                <c:ptCount val="98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</c:numCache>
            </c:numRef>
          </c:xVal>
          <c:yVal>
            <c:numRef>
              <c:f>'ex 13'!$D$2:$D$99</c:f>
              <c:numCache>
                <c:formatCode>General</c:formatCode>
                <c:ptCount val="98"/>
                <c:pt idx="0">
                  <c:v>0.677255280240856</c:v>
                </c:pt>
                <c:pt idx="1">
                  <c:v>0.655540556145694</c:v>
                </c:pt>
                <c:pt idx="2">
                  <c:v>0.633825832050531</c:v>
                </c:pt>
                <c:pt idx="3">
                  <c:v>0.612111107955368</c:v>
                </c:pt>
                <c:pt idx="4">
                  <c:v>0.590396383860206</c:v>
                </c:pt>
                <c:pt idx="5">
                  <c:v>0.568681659765043</c:v>
                </c:pt>
                <c:pt idx="6">
                  <c:v>0.546966935669881</c:v>
                </c:pt>
                <c:pt idx="7">
                  <c:v>0.525252211574718</c:v>
                </c:pt>
                <c:pt idx="8">
                  <c:v>0.503537487479556</c:v>
                </c:pt>
                <c:pt idx="9">
                  <c:v>0.481822763384393</c:v>
                </c:pt>
                <c:pt idx="10">
                  <c:v>0.46010803928923</c:v>
                </c:pt>
                <c:pt idx="11">
                  <c:v>0.438393315194068</c:v>
                </c:pt>
                <c:pt idx="12">
                  <c:v>0.416678591098905</c:v>
                </c:pt>
                <c:pt idx="13">
                  <c:v>0.394963867003742</c:v>
                </c:pt>
                <c:pt idx="14">
                  <c:v>0.37324914290858</c:v>
                </c:pt>
                <c:pt idx="15">
                  <c:v>0.351534418813417</c:v>
                </c:pt>
                <c:pt idx="16">
                  <c:v>0.329819694718255</c:v>
                </c:pt>
                <c:pt idx="17">
                  <c:v>0.308104970623092</c:v>
                </c:pt>
                <c:pt idx="18">
                  <c:v>0.28639024652793</c:v>
                </c:pt>
                <c:pt idx="19">
                  <c:v>0.264675522432767</c:v>
                </c:pt>
                <c:pt idx="20">
                  <c:v>0.242960798337604</c:v>
                </c:pt>
                <c:pt idx="21">
                  <c:v>0.221246074242442</c:v>
                </c:pt>
                <c:pt idx="22">
                  <c:v>0.199531350147279</c:v>
                </c:pt>
                <c:pt idx="23">
                  <c:v>0.177816626052116</c:v>
                </c:pt>
                <c:pt idx="24">
                  <c:v>0.156101901956954</c:v>
                </c:pt>
                <c:pt idx="25">
                  <c:v>0.134387177861791</c:v>
                </c:pt>
                <c:pt idx="26">
                  <c:v>0.112672453766629</c:v>
                </c:pt>
                <c:pt idx="27">
                  <c:v>0.0909577296714662</c:v>
                </c:pt>
                <c:pt idx="28">
                  <c:v>0.0692430055763036</c:v>
                </c:pt>
                <c:pt idx="29">
                  <c:v>0.047528281481141</c:v>
                </c:pt>
                <c:pt idx="30">
                  <c:v>0.0258135573859785</c:v>
                </c:pt>
                <c:pt idx="31">
                  <c:v>0.00409883329081581</c:v>
                </c:pt>
                <c:pt idx="32">
                  <c:v>-0.0176158908043468</c:v>
                </c:pt>
                <c:pt idx="33">
                  <c:v>-0.0393306148995094</c:v>
                </c:pt>
                <c:pt idx="34">
                  <c:v>-0.0610453389946718</c:v>
                </c:pt>
                <c:pt idx="35">
                  <c:v>-0.0827600630898345</c:v>
                </c:pt>
                <c:pt idx="36">
                  <c:v>-0.104474787184997</c:v>
                </c:pt>
                <c:pt idx="37">
                  <c:v>-0.12618951128016</c:v>
                </c:pt>
                <c:pt idx="38">
                  <c:v>-0.147904235375322</c:v>
                </c:pt>
                <c:pt idx="39">
                  <c:v>-0.169618959470485</c:v>
                </c:pt>
                <c:pt idx="40">
                  <c:v>-0.191333683565648</c:v>
                </c:pt>
                <c:pt idx="41">
                  <c:v>-0.21304840766081</c:v>
                </c:pt>
                <c:pt idx="42">
                  <c:v>-0.234763131755973</c:v>
                </c:pt>
                <c:pt idx="43">
                  <c:v>-0.256477855851135</c:v>
                </c:pt>
                <c:pt idx="44">
                  <c:v>-0.278192579946298</c:v>
                </c:pt>
                <c:pt idx="45">
                  <c:v>-0.29990730404146</c:v>
                </c:pt>
                <c:pt idx="46">
                  <c:v>-0.321622028136623</c:v>
                </c:pt>
                <c:pt idx="47">
                  <c:v>-0.343336752231786</c:v>
                </c:pt>
                <c:pt idx="48">
                  <c:v>-0.365051476326948</c:v>
                </c:pt>
                <c:pt idx="49">
                  <c:v>-0.386766200422111</c:v>
                </c:pt>
                <c:pt idx="50">
                  <c:v>-0.408480924517273</c:v>
                </c:pt>
                <c:pt idx="51">
                  <c:v>-0.430195648612436</c:v>
                </c:pt>
                <c:pt idx="52">
                  <c:v>-0.451910372707599</c:v>
                </c:pt>
                <c:pt idx="53">
                  <c:v>-0.473625096802761</c:v>
                </c:pt>
                <c:pt idx="54">
                  <c:v>-0.495339820897924</c:v>
                </c:pt>
                <c:pt idx="55">
                  <c:v>-0.517054544993086</c:v>
                </c:pt>
                <c:pt idx="56">
                  <c:v>-0.538769269088249</c:v>
                </c:pt>
                <c:pt idx="57">
                  <c:v>-0.560483993183412</c:v>
                </c:pt>
                <c:pt idx="58">
                  <c:v>-0.582198717278574</c:v>
                </c:pt>
                <c:pt idx="59">
                  <c:v>-0.603913441373737</c:v>
                </c:pt>
                <c:pt idx="60">
                  <c:v>-0.625628165468899</c:v>
                </c:pt>
                <c:pt idx="61">
                  <c:v>-0.647342889564062</c:v>
                </c:pt>
                <c:pt idx="62">
                  <c:v>-0.669057613659225</c:v>
                </c:pt>
                <c:pt idx="63">
                  <c:v>-0.690772337754387</c:v>
                </c:pt>
                <c:pt idx="64">
                  <c:v>-0.71248706184955</c:v>
                </c:pt>
                <c:pt idx="65">
                  <c:v>-0.734201785944712</c:v>
                </c:pt>
                <c:pt idx="66">
                  <c:v>-0.755916510039875</c:v>
                </c:pt>
                <c:pt idx="67">
                  <c:v>-0.777631234135037</c:v>
                </c:pt>
                <c:pt idx="68">
                  <c:v>-0.7993459582302</c:v>
                </c:pt>
                <c:pt idx="69">
                  <c:v>-0.821060682325363</c:v>
                </c:pt>
                <c:pt idx="70">
                  <c:v>-0.842775406420525</c:v>
                </c:pt>
                <c:pt idx="71">
                  <c:v>-0.864490130515688</c:v>
                </c:pt>
                <c:pt idx="72">
                  <c:v>-0.88620485461085</c:v>
                </c:pt>
                <c:pt idx="73">
                  <c:v>-0.907919578706013</c:v>
                </c:pt>
                <c:pt idx="74">
                  <c:v>-0.929634302801176</c:v>
                </c:pt>
                <c:pt idx="75">
                  <c:v>-0.951349026896338</c:v>
                </c:pt>
                <c:pt idx="76">
                  <c:v>-0.973063750991501</c:v>
                </c:pt>
                <c:pt idx="77">
                  <c:v>-0.994778475086663</c:v>
                </c:pt>
                <c:pt idx="78">
                  <c:v>-1.016493199181826</c:v>
                </c:pt>
                <c:pt idx="79">
                  <c:v>-1.038207923276989</c:v>
                </c:pt>
                <c:pt idx="80">
                  <c:v>-1.059922647372151</c:v>
                </c:pt>
                <c:pt idx="81">
                  <c:v>-1.081637371467314</c:v>
                </c:pt>
                <c:pt idx="82">
                  <c:v>-1.103352095562476</c:v>
                </c:pt>
                <c:pt idx="83">
                  <c:v>-1.125066819657639</c:v>
                </c:pt>
                <c:pt idx="84">
                  <c:v>-1.146781543752801</c:v>
                </c:pt>
                <c:pt idx="85">
                  <c:v>-1.168496267847964</c:v>
                </c:pt>
                <c:pt idx="86">
                  <c:v>-1.190210991943127</c:v>
                </c:pt>
                <c:pt idx="87">
                  <c:v>-1.211925716038289</c:v>
                </c:pt>
                <c:pt idx="88">
                  <c:v>-1.233640440133452</c:v>
                </c:pt>
                <c:pt idx="89">
                  <c:v>-1.255355164228614</c:v>
                </c:pt>
                <c:pt idx="90">
                  <c:v>-1.277069888323777</c:v>
                </c:pt>
                <c:pt idx="91">
                  <c:v>-1.29878461241894</c:v>
                </c:pt>
                <c:pt idx="92">
                  <c:v>-1.320499336514102</c:v>
                </c:pt>
                <c:pt idx="93">
                  <c:v>-1.342214060609265</c:v>
                </c:pt>
                <c:pt idx="94">
                  <c:v>-1.363928784704427</c:v>
                </c:pt>
                <c:pt idx="95">
                  <c:v>-1.38564350879959</c:v>
                </c:pt>
                <c:pt idx="96">
                  <c:v>-1.407358232894753</c:v>
                </c:pt>
                <c:pt idx="97">
                  <c:v>-1.429072956989915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852736"/>
        <c:axId val="2135014944"/>
      </c:scatterChart>
      <c:valAx>
        <c:axId val="2135852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014944"/>
        <c:crosses val="autoZero"/>
        <c:crossBetween val="midCat"/>
      </c:valAx>
      <c:valAx>
        <c:axId val="213501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852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704850</xdr:colOff>
      <xdr:row>4</xdr:row>
      <xdr:rowOff>76200</xdr:rowOff>
    </xdr:from>
    <xdr:to>
      <xdr:col>13</xdr:col>
      <xdr:colOff>323850</xdr:colOff>
      <xdr:row>17</xdr:row>
      <xdr:rowOff>177800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361950</xdr:colOff>
      <xdr:row>63</xdr:row>
      <xdr:rowOff>127000</xdr:rowOff>
    </xdr:from>
    <xdr:to>
      <xdr:col>12</xdr:col>
      <xdr:colOff>806450</xdr:colOff>
      <xdr:row>77</xdr:row>
      <xdr:rowOff>25400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654050</xdr:colOff>
      <xdr:row>97</xdr:row>
      <xdr:rowOff>190500</xdr:rowOff>
    </xdr:from>
    <xdr:to>
      <xdr:col>11</xdr:col>
      <xdr:colOff>273050</xdr:colOff>
      <xdr:row>111</xdr:row>
      <xdr:rowOff>88900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450850</xdr:colOff>
      <xdr:row>80</xdr:row>
      <xdr:rowOff>177800</xdr:rowOff>
    </xdr:from>
    <xdr:to>
      <xdr:col>15</xdr:col>
      <xdr:colOff>69850</xdr:colOff>
      <xdr:row>94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742950</xdr:colOff>
      <xdr:row>11</xdr:row>
      <xdr:rowOff>139700</xdr:rowOff>
    </xdr:from>
    <xdr:to>
      <xdr:col>13</xdr:col>
      <xdr:colOff>361950</xdr:colOff>
      <xdr:row>25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368300</xdr:colOff>
      <xdr:row>11</xdr:row>
      <xdr:rowOff>139700</xdr:rowOff>
    </xdr:from>
    <xdr:to>
      <xdr:col>18</xdr:col>
      <xdr:colOff>812800</xdr:colOff>
      <xdr:row>25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workbookViewId="0">
      <selection activeCell="O9" sqref="O9"/>
    </sheetView>
  </sheetViews>
  <sheetFormatPr baseColWidth="10" defaultRowHeight="16" x14ac:dyDescent="0.2"/>
  <cols>
    <col min="2" max="2" width="11.83203125" bestFit="1" customWidth="1"/>
    <col min="4" max="4" width="12" bestFit="1" customWidth="1"/>
  </cols>
  <sheetData>
    <row r="1" spans="1:7" x14ac:dyDescent="0.2">
      <c r="D1" t="s">
        <v>2</v>
      </c>
      <c r="F1" t="s">
        <v>1</v>
      </c>
      <c r="G1" t="s">
        <v>0</v>
      </c>
    </row>
    <row r="2" spans="1:7" x14ac:dyDescent="0.2">
      <c r="A2">
        <f>C2</f>
        <v>0</v>
      </c>
      <c r="B2">
        <f>_xlfn.NORM.DIST(E2,AVERAGE($E$2:$E$101),0.25*STDEV($E$2:$E$101),FALSE)</f>
        <v>4.225679037491095E-12</v>
      </c>
      <c r="C2">
        <f>E2</f>
        <v>0</v>
      </c>
      <c r="D2">
        <f>_xlfn.NORM.DIST(E2,AVERAGE($E$2:$E$101),0.5*STDEV($E$2:$E$101),FALSE)</f>
        <v>8.1422442481959135E-5</v>
      </c>
      <c r="E2">
        <v>0</v>
      </c>
      <c r="F2">
        <f>_xlfn.NORM.DIST(E2,AVERAGE($E$2:$E$101),STDEV($E$2:$E$101),FALSE)</f>
        <v>3.2076245892354478E-3</v>
      </c>
      <c r="G2">
        <f>E2</f>
        <v>0</v>
      </c>
    </row>
    <row r="3" spans="1:7" x14ac:dyDescent="0.2">
      <c r="A3">
        <f t="shared" ref="A3:A66" si="0">C3</f>
        <v>1</v>
      </c>
      <c r="B3">
        <f t="shared" ref="B3:B66" si="1">_xlfn.NORM.DIST(E3,AVERAGE($E$2:$E$101),0.25*STDEV($E$2:$E$101),FALSE)</f>
        <v>1.0725940093120698E-11</v>
      </c>
      <c r="C3">
        <f t="shared" ref="C3:C66" si="2">E3</f>
        <v>1</v>
      </c>
      <c r="D3">
        <f t="shared" ref="D3:D66" si="3">_xlfn.NORM.DIST(E3,AVERAGE($E$2:$E$101),0.5*STDEV($E$2:$E$101),FALSE)</f>
        <v>1.0277295433741454E-4</v>
      </c>
      <c r="E3">
        <f>E2+1</f>
        <v>1</v>
      </c>
      <c r="F3">
        <f>_xlfn.NORM.DIST(E3,AVERAGE($E$2:$E$101),STDEV($E$2:$E$101),FALSE)</f>
        <v>3.3999083712717986E-3</v>
      </c>
      <c r="G3">
        <f>E3</f>
        <v>1</v>
      </c>
    </row>
    <row r="4" spans="1:7" x14ac:dyDescent="0.2">
      <c r="A4">
        <f t="shared" si="0"/>
        <v>2</v>
      </c>
      <c r="B4">
        <f t="shared" si="1"/>
        <v>2.6712733527635999E-11</v>
      </c>
      <c r="C4">
        <f t="shared" si="2"/>
        <v>2</v>
      </c>
      <c r="D4">
        <f t="shared" si="3"/>
        <v>1.2910693832155357E-4</v>
      </c>
      <c r="E4">
        <f t="shared" ref="E4:E67" si="4">E3+1</f>
        <v>2</v>
      </c>
      <c r="F4">
        <f>_xlfn.NORM.DIST(E4,AVERAGE($E$2:$E$101),STDEV($E$2:$E$101),FALSE)</f>
        <v>3.5994396645208158E-3</v>
      </c>
      <c r="G4">
        <f>E4</f>
        <v>2</v>
      </c>
    </row>
    <row r="5" spans="1:7" x14ac:dyDescent="0.2">
      <c r="A5">
        <f t="shared" si="0"/>
        <v>3</v>
      </c>
      <c r="B5">
        <f t="shared" si="1"/>
        <v>6.527477772706491E-11</v>
      </c>
      <c r="C5">
        <f t="shared" si="2"/>
        <v>3</v>
      </c>
      <c r="D5">
        <f t="shared" si="3"/>
        <v>1.6141963082036352E-4</v>
      </c>
      <c r="E5">
        <f t="shared" si="4"/>
        <v>3</v>
      </c>
      <c r="F5">
        <f>_xlfn.NORM.DIST(E5,AVERAGE($E$2:$E$101),STDEV($E$2:$E$101),FALSE)</f>
        <v>3.8061560487718661E-3</v>
      </c>
      <c r="G5">
        <f>E5</f>
        <v>3</v>
      </c>
    </row>
    <row r="6" spans="1:7" x14ac:dyDescent="0.2">
      <c r="A6">
        <f t="shared" si="0"/>
        <v>4</v>
      </c>
      <c r="B6">
        <f t="shared" si="1"/>
        <v>1.565008051893511E-10</v>
      </c>
      <c r="C6">
        <f t="shared" si="2"/>
        <v>4</v>
      </c>
      <c r="D6">
        <f t="shared" si="3"/>
        <v>2.00862629322739E-4</v>
      </c>
      <c r="E6">
        <f t="shared" si="4"/>
        <v>4</v>
      </c>
      <c r="F6">
        <f>_xlfn.NORM.DIST(E6,AVERAGE($E$2:$E$101),STDEV($E$2:$E$101),FALSE)</f>
        <v>4.0199651526899617E-3</v>
      </c>
      <c r="G6">
        <f>E6</f>
        <v>4</v>
      </c>
    </row>
    <row r="7" spans="1:7" x14ac:dyDescent="0.2">
      <c r="A7">
        <f t="shared" si="0"/>
        <v>5</v>
      </c>
      <c r="B7">
        <f t="shared" si="1"/>
        <v>3.6815597721653722E-10</v>
      </c>
      <c r="C7">
        <f t="shared" si="2"/>
        <v>5</v>
      </c>
      <c r="D7">
        <f t="shared" si="3"/>
        <v>2.4875851941168686E-4</v>
      </c>
      <c r="E7">
        <f t="shared" si="4"/>
        <v>5</v>
      </c>
      <c r="F7">
        <f>_xlfn.NORM.DIST(E7,AVERAGE($E$2:$E$101),STDEV($E$2:$E$101),FALSE)</f>
        <v>4.2407433854920913E-3</v>
      </c>
      <c r="G7">
        <f>E7</f>
        <v>5</v>
      </c>
    </row>
    <row r="8" spans="1:7" x14ac:dyDescent="0.2">
      <c r="A8">
        <f t="shared" si="0"/>
        <v>6</v>
      </c>
      <c r="B8">
        <f t="shared" si="1"/>
        <v>8.4975013127741166E-10</v>
      </c>
      <c r="C8">
        <f t="shared" si="2"/>
        <v>6</v>
      </c>
      <c r="D8">
        <f t="shared" si="3"/>
        <v>3.0661458493999057E-4</v>
      </c>
      <c r="E8">
        <f t="shared" si="4"/>
        <v>6</v>
      </c>
      <c r="F8">
        <f>_xlfn.NORM.DIST(E8,AVERAGE($E$2:$E$101),STDEV($E$2:$E$101),FALSE)</f>
        <v>4.4683347870874421E-3</v>
      </c>
      <c r="G8">
        <f>E8</f>
        <v>6</v>
      </c>
    </row>
    <row r="9" spans="1:7" x14ac:dyDescent="0.2">
      <c r="A9">
        <f t="shared" si="0"/>
        <v>7</v>
      </c>
      <c r="B9">
        <f t="shared" si="1"/>
        <v>1.9243972592996157E-9</v>
      </c>
      <c r="C9">
        <f t="shared" si="2"/>
        <v>7</v>
      </c>
      <c r="D9">
        <f t="shared" si="3"/>
        <v>3.7613494334480041E-4</v>
      </c>
      <c r="E9">
        <f t="shared" si="4"/>
        <v>7</v>
      </c>
      <c r="F9">
        <f>_xlfn.NORM.DIST(E9,AVERAGE($E$2:$E$101),STDEV($E$2:$E$101),FALSE)</f>
        <v>4.702550011746299E-3</v>
      </c>
      <c r="G9">
        <f>E9</f>
        <v>7</v>
      </c>
    </row>
    <row r="10" spans="1:7" x14ac:dyDescent="0.2">
      <c r="A10">
        <f t="shared" si="0"/>
        <v>8</v>
      </c>
      <c r="B10">
        <f t="shared" si="1"/>
        <v>4.2760455613611456E-9</v>
      </c>
      <c r="C10">
        <f t="shared" si="2"/>
        <v>8</v>
      </c>
      <c r="D10">
        <f t="shared" si="3"/>
        <v>4.5923034781739146E-4</v>
      </c>
      <c r="E10">
        <f t="shared" si="4"/>
        <v>8</v>
      </c>
      <c r="F10">
        <f>_xlfn.NORM.DIST(E10,AVERAGE($E$2:$E$101),STDEV($E$2:$E$101),FALSE)</f>
        <v>4.9431654600592097E-3</v>
      </c>
      <c r="G10">
        <f>E10</f>
        <v>8</v>
      </c>
    </row>
    <row r="11" spans="1:7" x14ac:dyDescent="0.2">
      <c r="A11">
        <f t="shared" si="0"/>
        <v>9</v>
      </c>
      <c r="B11">
        <f t="shared" si="1"/>
        <v>9.322535013186484E-9</v>
      </c>
      <c r="C11">
        <f t="shared" si="2"/>
        <v>9</v>
      </c>
      <c r="D11">
        <f t="shared" si="3"/>
        <v>5.5802480590641534E-4</v>
      </c>
      <c r="E11">
        <f t="shared" si="4"/>
        <v>9</v>
      </c>
      <c r="F11">
        <f>_xlfn.NORM.DIST(E11,AVERAGE($E$2:$E$101),STDEV($E$2:$E$101),FALSE)</f>
        <v>5.1899225734843447E-3</v>
      </c>
      <c r="G11">
        <f>E11</f>
        <v>9</v>
      </c>
    </row>
    <row r="12" spans="1:7" x14ac:dyDescent="0.2">
      <c r="A12">
        <f t="shared" si="0"/>
        <v>10</v>
      </c>
      <c r="B12">
        <f t="shared" si="1"/>
        <v>1.994205121178706E-8</v>
      </c>
      <c r="C12">
        <f t="shared" si="2"/>
        <v>10</v>
      </c>
      <c r="D12">
        <f t="shared" si="3"/>
        <v>6.7485808634971608E-4</v>
      </c>
      <c r="E12">
        <f t="shared" si="4"/>
        <v>10</v>
      </c>
      <c r="F12">
        <f>_xlfn.NORM.DIST(E12,AVERAGE($E$2:$E$101),STDEV($E$2:$E$101),FALSE)</f>
        <v>5.4425273051531033E-3</v>
      </c>
      <c r="G12">
        <f>E12</f>
        <v>10</v>
      </c>
    </row>
    <row r="13" spans="1:7" x14ac:dyDescent="0.2">
      <c r="A13">
        <f t="shared" si="0"/>
        <v>11</v>
      </c>
      <c r="B13">
        <f t="shared" si="1"/>
        <v>4.1855230326262997E-8</v>
      </c>
      <c r="C13">
        <f t="shared" si="2"/>
        <v>11</v>
      </c>
      <c r="D13">
        <f t="shared" si="3"/>
        <v>8.1228312945165655E-4</v>
      </c>
      <c r="E13">
        <f t="shared" si="4"/>
        <v>11</v>
      </c>
      <c r="F13">
        <f>_xlfn.NORM.DIST(E13,AVERAGE($E$2:$E$101),STDEV($E$2:$E$101),FALSE)</f>
        <v>5.7006497798102679E-3</v>
      </c>
      <c r="G13">
        <f>E13</f>
        <v>11</v>
      </c>
    </row>
    <row r="14" spans="1:7" x14ac:dyDescent="0.2">
      <c r="A14">
        <f t="shared" si="0"/>
        <v>12</v>
      </c>
      <c r="B14">
        <f t="shared" si="1"/>
        <v>8.6193347944767299E-8</v>
      </c>
      <c r="C14">
        <f t="shared" si="2"/>
        <v>12</v>
      </c>
      <c r="D14">
        <f t="shared" si="3"/>
        <v>9.7305734855569889E-4</v>
      </c>
      <c r="E14">
        <f t="shared" si="4"/>
        <v>12</v>
      </c>
      <c r="F14">
        <f>_xlfn.NORM.DIST(E14,AVERAGE($E$2:$E$101),STDEV($E$2:$E$101),FALSE)</f>
        <v>5.9639241548052812E-3</v>
      </c>
      <c r="G14">
        <f>E14</f>
        <v>12</v>
      </c>
    </row>
    <row r="15" spans="1:7" x14ac:dyDescent="0.2">
      <c r="A15">
        <f t="shared" si="0"/>
        <v>13</v>
      </c>
      <c r="B15">
        <f t="shared" si="1"/>
        <v>1.741573744506756E-7</v>
      </c>
      <c r="C15">
        <f t="shared" si="2"/>
        <v>13</v>
      </c>
      <c r="D15">
        <f t="shared" si="3"/>
        <v>1.1601268186434103E-3</v>
      </c>
      <c r="E15">
        <f t="shared" si="4"/>
        <v>13</v>
      </c>
      <c r="F15">
        <f>_xlfn.NORM.DIST(E15,AVERAGE($E$2:$E$101),STDEV($E$2:$E$101),FALSE)</f>
        <v>6.231948692927881E-3</v>
      </c>
      <c r="G15">
        <f>E15</f>
        <v>13</v>
      </c>
    </row>
    <row r="16" spans="1:7" x14ac:dyDescent="0.2">
      <c r="A16">
        <f t="shared" si="0"/>
        <v>14</v>
      </c>
      <c r="B16">
        <f t="shared" si="1"/>
        <v>3.4526622183682056E-7</v>
      </c>
      <c r="C16">
        <f t="shared" si="2"/>
        <v>14</v>
      </c>
      <c r="D16">
        <f t="shared" si="3"/>
        <v>1.3766024000877741E-3</v>
      </c>
      <c r="E16">
        <f t="shared" si="4"/>
        <v>14</v>
      </c>
      <c r="F16">
        <f>_xlfn.NORM.DIST(E16,AVERAGE($E$2:$E$101),STDEV($E$2:$E$101),FALSE)</f>
        <v>6.5042860565983334E-3</v>
      </c>
      <c r="G16">
        <f>E16</f>
        <v>14</v>
      </c>
    </row>
    <row r="17" spans="1:7" x14ac:dyDescent="0.2">
      <c r="A17">
        <f t="shared" si="0"/>
        <v>15</v>
      </c>
      <c r="B17">
        <f t="shared" si="1"/>
        <v>6.7159958790965541E-7</v>
      </c>
      <c r="C17">
        <f t="shared" si="2"/>
        <v>15</v>
      </c>
      <c r="D17">
        <f t="shared" si="3"/>
        <v>1.6257269476241815E-3</v>
      </c>
      <c r="E17">
        <f t="shared" si="4"/>
        <v>15</v>
      </c>
      <c r="F17">
        <f>_xlfn.NORM.DIST(E17,AVERAGE($E$2:$E$101),STDEV($E$2:$E$101),FALSE)</f>
        <v>6.7804638314864704E-3</v>
      </c>
      <c r="G17">
        <f>E17</f>
        <v>15</v>
      </c>
    </row>
    <row r="18" spans="1:7" x14ac:dyDescent="0.2">
      <c r="A18">
        <f t="shared" si="0"/>
        <v>16</v>
      </c>
      <c r="B18">
        <f t="shared" si="1"/>
        <v>1.2817722188261688E-6</v>
      </c>
      <c r="C18">
        <f t="shared" si="2"/>
        <v>16</v>
      </c>
      <c r="D18">
        <f t="shared" si="3"/>
        <v>1.9108329119327078E-3</v>
      </c>
      <c r="E18">
        <f t="shared" si="4"/>
        <v>16</v>
      </c>
      <c r="F18">
        <f>_xlfn.NORM.DIST(E18,AVERAGE($E$2:$E$101),STDEV($E$2:$E$101),FALSE)</f>
        <v>7.0599752860529899E-3</v>
      </c>
      <c r="G18">
        <f>E18</f>
        <v>16</v>
      </c>
    </row>
    <row r="19" spans="1:7" x14ac:dyDescent="0.2">
      <c r="A19">
        <f t="shared" si="0"/>
        <v>17</v>
      </c>
      <c r="B19">
        <f t="shared" si="1"/>
        <v>2.400244000263821E-6</v>
      </c>
      <c r="C19">
        <f t="shared" si="2"/>
        <v>17</v>
      </c>
      <c r="D19">
        <f t="shared" si="3"/>
        <v>2.2352898572868289E-3</v>
      </c>
      <c r="E19">
        <f t="shared" si="4"/>
        <v>17</v>
      </c>
      <c r="F19">
        <f>_xlfn.NORM.DIST(E19,AVERAGE($E$2:$E$101),STDEV($E$2:$E$101),FALSE)</f>
        <v>7.3422803717917836E-3</v>
      </c>
      <c r="G19">
        <f>E19</f>
        <v>17</v>
      </c>
    </row>
    <row r="20" spans="1:7" x14ac:dyDescent="0.2">
      <c r="A20">
        <f t="shared" si="0"/>
        <v>18</v>
      </c>
      <c r="B20">
        <f t="shared" si="1"/>
        <v>4.4100553069823132E-6</v>
      </c>
      <c r="C20">
        <f t="shared" si="2"/>
        <v>18</v>
      </c>
      <c r="D20">
        <f t="shared" si="3"/>
        <v>2.6024416945854413E-3</v>
      </c>
      <c r="E20">
        <f t="shared" si="4"/>
        <v>18</v>
      </c>
      <c r="F20">
        <f>_xlfn.NORM.DIST(E20,AVERAGE($E$2:$E$101),STDEV($E$2:$E$101),FALSE)</f>
        <v>7.6268069671161162E-3</v>
      </c>
      <c r="G20">
        <f>E20</f>
        <v>18</v>
      </c>
    </row>
    <row r="21" spans="1:7" x14ac:dyDescent="0.2">
      <c r="A21">
        <f t="shared" si="0"/>
        <v>19</v>
      </c>
      <c r="B21">
        <f t="shared" si="1"/>
        <v>7.9501767517133734E-6</v>
      </c>
      <c r="C21">
        <f t="shared" si="2"/>
        <v>19</v>
      </c>
      <c r="D21">
        <f t="shared" si="3"/>
        <v>3.0155337629418941E-3</v>
      </c>
      <c r="E21">
        <f t="shared" si="4"/>
        <v>19</v>
      </c>
      <c r="F21">
        <f>_xlfn.NORM.DIST(E21,AVERAGE($E$2:$E$101),STDEV($E$2:$E$101),FALSE)</f>
        <v>7.9129523658892798E-3</v>
      </c>
      <c r="G21">
        <f>E21</f>
        <v>19</v>
      </c>
    </row>
    <row r="22" spans="1:7" x14ac:dyDescent="0.2">
      <c r="A22">
        <f t="shared" si="0"/>
        <v>20</v>
      </c>
      <c r="B22">
        <f t="shared" si="1"/>
        <v>1.4062211877476849E-5</v>
      </c>
      <c r="C22">
        <f t="shared" si="2"/>
        <v>20</v>
      </c>
      <c r="D22">
        <f t="shared" si="3"/>
        <v>3.4776302797517979E-3</v>
      </c>
      <c r="E22">
        <f t="shared" si="4"/>
        <v>20</v>
      </c>
      <c r="F22">
        <f>_xlfn.NORM.DIST(E22,AVERAGE($E$2:$E$101),STDEV($E$2:$E$101),FALSE)</f>
        <v>8.2000850095682396E-3</v>
      </c>
      <c r="G22">
        <f>E22</f>
        <v>20</v>
      </c>
    </row>
    <row r="23" spans="1:7" x14ac:dyDescent="0.2">
      <c r="A23">
        <f t="shared" si="0"/>
        <v>21</v>
      </c>
      <c r="B23">
        <f t="shared" si="1"/>
        <v>2.4404763038746637E-5</v>
      </c>
      <c r="C23">
        <f t="shared" si="2"/>
        <v>21</v>
      </c>
      <c r="D23">
        <f t="shared" si="3"/>
        <v>3.9915231101016095E-3</v>
      </c>
      <c r="E23">
        <f t="shared" si="4"/>
        <v>21</v>
      </c>
      <c r="F23">
        <f>_xlfn.NORM.DIST(E23,AVERAGE($E$2:$E$101),STDEV($E$2:$E$101),FALSE)</f>
        <v>8.4875464598256293E-3</v>
      </c>
      <c r="G23">
        <f>E23</f>
        <v>21</v>
      </c>
    </row>
    <row r="24" spans="1:7" x14ac:dyDescent="0.2">
      <c r="A24">
        <f t="shared" si="0"/>
        <v>22</v>
      </c>
      <c r="B24">
        <f t="shared" si="1"/>
        <v>4.1556566506446171E-5</v>
      </c>
      <c r="C24">
        <f t="shared" si="2"/>
        <v>22</v>
      </c>
      <c r="D24">
        <f t="shared" si="3"/>
        <v>4.5596332690875227E-3</v>
      </c>
      <c r="E24">
        <f t="shared" si="4"/>
        <v>22</v>
      </c>
      <c r="F24">
        <f>_xlfn.NORM.DIST(E24,AVERAGE($E$2:$E$101),STDEV($E$2:$E$101),FALSE)</f>
        <v>8.7746536063611873E-3</v>
      </c>
      <c r="G24">
        <f>E24</f>
        <v>22</v>
      </c>
    </row>
    <row r="25" spans="1:7" x14ac:dyDescent="0.2">
      <c r="A25">
        <f t="shared" si="0"/>
        <v>23</v>
      </c>
      <c r="B25">
        <f t="shared" si="1"/>
        <v>6.9430265462302142E-5</v>
      </c>
      <c r="C25">
        <f t="shared" si="2"/>
        <v>23</v>
      </c>
      <c r="D25">
        <f t="shared" si="3"/>
        <v>5.1839070490157443E-3</v>
      </c>
      <c r="E25">
        <f t="shared" si="4"/>
        <v>23</v>
      </c>
      <c r="F25">
        <f>_xlfn.NORM.DIST(E25,AVERAGE($E$2:$E$101),STDEV($E$2:$E$101),FALSE)</f>
        <v>9.0607011024296646E-3</v>
      </c>
      <c r="G25">
        <f>E25</f>
        <v>23</v>
      </c>
    </row>
    <row r="26" spans="1:7" x14ac:dyDescent="0.2">
      <c r="A26">
        <f t="shared" si="0"/>
        <v>24</v>
      </c>
      <c r="B26">
        <f t="shared" si="1"/>
        <v>1.1381568024623516E-4</v>
      </c>
      <c r="C26">
        <f t="shared" si="2"/>
        <v>24</v>
      </c>
      <c r="D26">
        <f t="shared" si="3"/>
        <v>5.8657091381403396E-3</v>
      </c>
      <c r="E26">
        <f t="shared" si="4"/>
        <v>24</v>
      </c>
      <c r="F26">
        <f>_xlfn.NORM.DIST(E26,AVERAGE($E$2:$E$101),STDEV($E$2:$E$101),FALSE)</f>
        <v>9.344964018421352E-3</v>
      </c>
      <c r="G26">
        <f>E26</f>
        <v>24</v>
      </c>
    </row>
    <row r="27" spans="1:7" x14ac:dyDescent="0.2">
      <c r="A27">
        <f t="shared" si="0"/>
        <v>25</v>
      </c>
      <c r="B27">
        <f t="shared" si="1"/>
        <v>1.8306253663399495E-4</v>
      </c>
      <c r="C27">
        <f t="shared" si="2"/>
        <v>25</v>
      </c>
      <c r="D27">
        <f t="shared" si="3"/>
        <v>6.6057155463790365E-3</v>
      </c>
      <c r="E27">
        <f t="shared" si="4"/>
        <v>25</v>
      </c>
      <c r="F27">
        <f>_xlfn.NORM.DIST(E27,AVERAGE($E$2:$E$101),STDEV($E$2:$E$101),FALSE)</f>
        <v>9.6267007016569619E-3</v>
      </c>
      <c r="G27">
        <f>E27</f>
        <v>25</v>
      </c>
    </row>
    <row r="28" spans="1:7" x14ac:dyDescent="0.2">
      <c r="A28">
        <f t="shared" si="0"/>
        <v>26</v>
      </c>
      <c r="B28">
        <f t="shared" si="1"/>
        <v>2.8889562059680464E-4</v>
      </c>
      <c r="C28">
        <f t="shared" si="2"/>
        <v>26</v>
      </c>
      <c r="D28">
        <f t="shared" si="3"/>
        <v>7.4038095521910124E-3</v>
      </c>
      <c r="E28">
        <f t="shared" si="4"/>
        <v>26</v>
      </c>
      <c r="F28">
        <f>_xlfn.NORM.DIST(E28,AVERAGE($E$2:$E$101),STDEV($E$2:$E$101),FALSE)</f>
        <v>9.9051558284248952E-3</v>
      </c>
      <c r="G28">
        <f>E28</f>
        <v>26</v>
      </c>
    </row>
    <row r="29" spans="1:7" x14ac:dyDescent="0.2">
      <c r="A29">
        <f t="shared" si="0"/>
        <v>27</v>
      </c>
      <c r="B29">
        <f t="shared" si="1"/>
        <v>4.4732847638278298E-4</v>
      </c>
      <c r="C29">
        <f t="shared" si="2"/>
        <v>27</v>
      </c>
      <c r="D29">
        <f t="shared" si="3"/>
        <v>8.258984208463948E-3</v>
      </c>
      <c r="E29">
        <f t="shared" si="4"/>
        <v>27</v>
      </c>
      <c r="F29">
        <f>_xlfn.NORM.DIST(E29,AVERAGE($E$2:$E$101),STDEV($E$2:$E$101),FALSE)</f>
        <v>1.0179563632220489E-2</v>
      </c>
      <c r="G29">
        <f>E29</f>
        <v>27</v>
      </c>
    </row>
    <row r="30" spans="1:7" x14ac:dyDescent="0.2">
      <c r="A30">
        <f t="shared" si="0"/>
        <v>28</v>
      </c>
      <c r="B30">
        <f t="shared" si="1"/>
        <v>6.7960448756612299E-4</v>
      </c>
      <c r="C30">
        <f t="shared" si="2"/>
        <v>28</v>
      </c>
      <c r="D30">
        <f t="shared" si="3"/>
        <v>9.1692551691627214E-3</v>
      </c>
      <c r="E30">
        <f t="shared" si="4"/>
        <v>28</v>
      </c>
      <c r="F30">
        <f>_xlfn.NORM.DIST(E30,AVERAGE($E$2:$E$101),STDEV($E$2:$E$101),FALSE)</f>
        <v>1.0449151290168147E-2</v>
      </c>
      <c r="G30">
        <f>E30</f>
        <v>28</v>
      </c>
    </row>
    <row r="31" spans="1:7" x14ac:dyDescent="0.2">
      <c r="A31">
        <f t="shared" si="0"/>
        <v>29</v>
      </c>
      <c r="B31">
        <f t="shared" si="1"/>
        <v>1.0130480270283922E-3</v>
      </c>
      <c r="C31">
        <f t="shared" si="2"/>
        <v>29</v>
      </c>
      <c r="D31">
        <f t="shared" si="3"/>
        <v>1.0131587699731175E-2</v>
      </c>
      <c r="E31">
        <f t="shared" si="4"/>
        <v>29</v>
      </c>
      <c r="F31">
        <f>_xlfn.NORM.DIST(E31,AVERAGE($E$2:$E$101),STDEV($E$2:$E$101),FALSE)</f>
        <v>1.071314244774244E-2</v>
      </c>
      <c r="G31">
        <f>E31</f>
        <v>29</v>
      </c>
    </row>
    <row r="32" spans="1:7" x14ac:dyDescent="0.2">
      <c r="A32">
        <f t="shared" si="0"/>
        <v>30</v>
      </c>
      <c r="B32">
        <f t="shared" si="1"/>
        <v>1.4816578868343676E-3</v>
      </c>
      <c r="C32">
        <f t="shared" si="2"/>
        <v>30</v>
      </c>
      <c r="D32">
        <f t="shared" si="3"/>
        <v>1.1141841693164881E-2</v>
      </c>
      <c r="E32">
        <f t="shared" si="4"/>
        <v>30</v>
      </c>
      <c r="F32">
        <f>_xlfn.NORM.DIST(E32,AVERAGE($E$2:$E$101),STDEV($E$2:$E$101),FALSE)</f>
        <v>1.0970760860177061E-2</v>
      </c>
      <c r="G32">
        <f>E32</f>
        <v>30</v>
      </c>
    </row>
    <row r="33" spans="1:7" x14ac:dyDescent="0.2">
      <c r="A33">
        <f t="shared" si="0"/>
        <v>31</v>
      </c>
      <c r="B33">
        <f t="shared" si="1"/>
        <v>2.1262285435200206E-3</v>
      </c>
      <c r="C33">
        <f t="shared" si="2"/>
        <v>31</v>
      </c>
      <c r="D33">
        <f t="shared" si="3"/>
        <v>1.2194738315377986E-2</v>
      </c>
      <c r="E33">
        <f t="shared" si="4"/>
        <v>31</v>
      </c>
      <c r="F33">
        <f>_xlfn.NORM.DIST(E33,AVERAGE($E$2:$E$101),STDEV($E$2:$E$101),FALSE)</f>
        <v>1.1221234127383206E-2</v>
      </c>
      <c r="G33">
        <f>E33</f>
        <v>31</v>
      </c>
    </row>
    <row r="34" spans="1:7" x14ac:dyDescent="0.2">
      <c r="A34">
        <f t="shared" si="0"/>
        <v>32</v>
      </c>
      <c r="B34">
        <f t="shared" si="1"/>
        <v>2.993753619717415E-3</v>
      </c>
      <c r="C34">
        <f t="shared" si="2"/>
        <v>32</v>
      </c>
      <c r="D34">
        <f t="shared" si="3"/>
        <v>1.3283851539177789E-2</v>
      </c>
      <c r="E34">
        <f t="shared" si="4"/>
        <v>32</v>
      </c>
      <c r="F34">
        <f>_xlfn.NORM.DIST(E34,AVERAGE($E$2:$E$101),STDEV($E$2:$E$101),FALSE)</f>
        <v>1.1463797497813255E-2</v>
      </c>
      <c r="G34">
        <f>E34</f>
        <v>32</v>
      </c>
    </row>
    <row r="35" spans="1:7" x14ac:dyDescent="0.2">
      <c r="A35">
        <f t="shared" si="0"/>
        <v>33</v>
      </c>
      <c r="B35">
        <f t="shared" si="1"/>
        <v>4.1358642210435493E-3</v>
      </c>
      <c r="C35">
        <f t="shared" si="2"/>
        <v>33</v>
      </c>
      <c r="D35">
        <f t="shared" si="3"/>
        <v>1.4401627294323335E-2</v>
      </c>
      <c r="E35">
        <f t="shared" si="4"/>
        <v>33</v>
      </c>
      <c r="F35">
        <f>_xlfn.NORM.DIST(E35,AVERAGE($E$2:$E$101),STDEV($E$2:$E$101),FALSE)</f>
        <v>1.1697697715520703E-2</v>
      </c>
      <c r="G35">
        <f>E35</f>
        <v>33</v>
      </c>
    </row>
    <row r="36" spans="1:7" x14ac:dyDescent="0.2">
      <c r="A36">
        <f t="shared" si="0"/>
        <v>34</v>
      </c>
      <c r="B36">
        <f t="shared" si="1"/>
        <v>5.606096823174575E-3</v>
      </c>
      <c r="C36">
        <f t="shared" si="2"/>
        <v>34</v>
      </c>
      <c r="D36">
        <f t="shared" si="3"/>
        <v>1.5539432268410607E-2</v>
      </c>
      <c r="E36">
        <f t="shared" si="4"/>
        <v>34</v>
      </c>
      <c r="F36">
        <f>_xlfn.NORM.DIST(E36,AVERAGE($E$2:$E$101),STDEV($E$2:$E$101),FALSE)</f>
        <v>1.1922196883701419E-2</v>
      </c>
      <c r="G36">
        <f>E36</f>
        <v>34</v>
      </c>
    </row>
    <row r="37" spans="1:7" x14ac:dyDescent="0.2">
      <c r="A37">
        <f t="shared" si="0"/>
        <v>35</v>
      </c>
      <c r="B37">
        <f t="shared" si="1"/>
        <v>7.4558819084024341E-3</v>
      </c>
      <c r="C37">
        <f t="shared" si="2"/>
        <v>35</v>
      </c>
      <c r="D37">
        <f t="shared" si="3"/>
        <v>1.6687633554939466E-2</v>
      </c>
      <c r="E37">
        <f t="shared" si="4"/>
        <v>35</v>
      </c>
      <c r="F37">
        <f>_xlfn.NORM.DIST(E37,AVERAGE($E$2:$E$101),STDEV($E$2:$E$101),FALSE)</f>
        <v>1.213657631726946E-2</v>
      </c>
      <c r="G37">
        <f>E37</f>
        <v>35</v>
      </c>
    </row>
    <row r="38" spans="1:7" x14ac:dyDescent="0.2">
      <c r="A38">
        <f t="shared" si="0"/>
        <v>36</v>
      </c>
      <c r="B38">
        <f t="shared" si="1"/>
        <v>9.7292990415668839E-3</v>
      </c>
      <c r="C38">
        <f t="shared" si="2"/>
        <v>36</v>
      </c>
      <c r="D38">
        <f t="shared" si="3"/>
        <v>1.7835709384738416E-2</v>
      </c>
      <c r="E38">
        <f t="shared" si="4"/>
        <v>36</v>
      </c>
      <c r="F38">
        <f>_xlfn.NORM.DIST(E38,AVERAGE($E$2:$E$101),STDEV($E$2:$E$101),FALSE)</f>
        <v>1.2340140356536635E-2</v>
      </c>
      <c r="G38">
        <f>E38</f>
        <v>36</v>
      </c>
    </row>
    <row r="39" spans="1:7" x14ac:dyDescent="0.2">
      <c r="A39">
        <f t="shared" si="0"/>
        <v>37</v>
      </c>
      <c r="B39">
        <f t="shared" si="1"/>
        <v>1.2456848668564993E-2</v>
      </c>
      <c r="C39">
        <f t="shared" si="2"/>
        <v>37</v>
      </c>
      <c r="D39">
        <f t="shared" si="3"/>
        <v>1.8972390126926645E-2</v>
      </c>
      <c r="E39">
        <f t="shared" si="4"/>
        <v>37</v>
      </c>
      <c r="F39">
        <f>_xlfn.NORM.DIST(E39,AVERAGE($E$2:$E$101),STDEV($E$2:$E$101),FALSE)</f>
        <v>1.2532220113838493E-2</v>
      </c>
      <c r="G39">
        <f>E39</f>
        <v>37</v>
      </c>
    </row>
    <row r="40" spans="1:7" x14ac:dyDescent="0.2">
      <c r="A40">
        <f t="shared" si="0"/>
        <v>38</v>
      </c>
      <c r="B40">
        <f t="shared" si="1"/>
        <v>1.5648723957601137E-2</v>
      </c>
      <c r="C40">
        <f t="shared" si="2"/>
        <v>38</v>
      </c>
      <c r="D40">
        <f t="shared" si="3"/>
        <v>2.00858276448426E-2</v>
      </c>
      <c r="E40">
        <f t="shared" si="4"/>
        <v>38</v>
      </c>
      <c r="F40">
        <f>_xlfn.NORM.DIST(E40,AVERAGE($E$2:$E$101),STDEV($E$2:$E$101),FALSE)</f>
        <v>1.2712177124988511E-2</v>
      </c>
      <c r="G40">
        <f>E40</f>
        <v>38</v>
      </c>
    </row>
    <row r="41" spans="1:7" x14ac:dyDescent="0.2">
      <c r="A41">
        <f t="shared" si="0"/>
        <v>39</v>
      </c>
      <c r="B41">
        <f t="shared" si="1"/>
        <v>1.9288292165622761E-2</v>
      </c>
      <c r="C41">
        <f t="shared" si="2"/>
        <v>39</v>
      </c>
      <c r="D41">
        <f t="shared" si="3"/>
        <v>2.1163789985485834E-2</v>
      </c>
      <c r="E41">
        <f t="shared" si="4"/>
        <v>39</v>
      </c>
      <c r="F41">
        <f>_xlfn.NORM.DIST(E41,AVERAGE($E$2:$E$101),STDEV($E$2:$E$101),FALSE)</f>
        <v>1.2879406877751147E-2</v>
      </c>
      <c r="G41">
        <f>E41</f>
        <v>39</v>
      </c>
    </row>
    <row r="42" spans="1:7" x14ac:dyDescent="0.2">
      <c r="A42">
        <f t="shared" si="0"/>
        <v>40</v>
      </c>
      <c r="B42">
        <f t="shared" si="1"/>
        <v>2.3326668997631295E-2</v>
      </c>
      <c r="C42">
        <f t="shared" si="2"/>
        <v>40</v>
      </c>
      <c r="D42">
        <f t="shared" si="3"/>
        <v>2.2193877316208463E-2</v>
      </c>
      <c r="E42">
        <f t="shared" si="4"/>
        <v>40</v>
      </c>
      <c r="F42">
        <f>_xlfn.NORM.DIST(E42,AVERAGE($E$2:$E$101),STDEV($E$2:$E$101),FALSE)</f>
        <v>1.3033342190104647E-2</v>
      </c>
      <c r="G42">
        <f>E42</f>
        <v>40</v>
      </c>
    </row>
    <row r="43" spans="1:7" x14ac:dyDescent="0.2">
      <c r="A43">
        <f t="shared" si="0"/>
        <v>41</v>
      </c>
      <c r="B43">
        <f t="shared" si="1"/>
        <v>2.7679343337430835E-2</v>
      </c>
      <c r="C43">
        <f t="shared" si="2"/>
        <v>41</v>
      </c>
      <c r="D43">
        <f t="shared" si="3"/>
        <v>2.3163754049112365E-2</v>
      </c>
      <c r="E43">
        <f t="shared" si="4"/>
        <v>41</v>
      </c>
      <c r="F43">
        <f>_xlfn.NORM.DIST(E43,AVERAGE($E$2:$E$101),STDEV($E$2:$E$101),FALSE)</f>
        <v>1.3173456411914045E-2</v>
      </c>
      <c r="G43">
        <f>E43</f>
        <v>41</v>
      </c>
    </row>
    <row r="44" spans="1:7" x14ac:dyDescent="0.2">
      <c r="A44">
        <f t="shared" si="0"/>
        <v>42</v>
      </c>
      <c r="B44">
        <f t="shared" si="1"/>
        <v>3.2225743317025428E-2</v>
      </c>
      <c r="C44">
        <f t="shared" si="2"/>
        <v>42</v>
      </c>
      <c r="D44">
        <f t="shared" si="3"/>
        <v>2.4061391260004623E-2</v>
      </c>
      <c r="E44">
        <f t="shared" si="4"/>
        <v>42</v>
      </c>
      <c r="F44">
        <f>_xlfn.NORM.DIST(E44,AVERAGE($E$2:$E$101),STDEV($E$2:$E$101),FALSE)</f>
        <v>1.3299266424748766E-2</v>
      </c>
      <c r="G44">
        <f>E44</f>
        <v>42</v>
      </c>
    </row>
    <row r="45" spans="1:7" x14ac:dyDescent="0.2">
      <c r="A45">
        <f t="shared" si="0"/>
        <v>43</v>
      </c>
      <c r="B45">
        <f t="shared" si="1"/>
        <v>3.6812406516579965E-2</v>
      </c>
      <c r="C45">
        <f t="shared" si="2"/>
        <v>43</v>
      </c>
      <c r="D45">
        <f t="shared" si="3"/>
        <v>2.4875312859024362E-2</v>
      </c>
      <c r="E45">
        <f t="shared" si="4"/>
        <v>43</v>
      </c>
      <c r="F45">
        <f>_xlfn.NORM.DIST(E45,AVERAGE($E$2:$E$101),STDEV($E$2:$E$101),FALSE)</f>
        <v>1.3410335415948967E-2</v>
      </c>
      <c r="G45">
        <f>E45</f>
        <v>43</v>
      </c>
    </row>
    <row r="46" spans="1:7" x14ac:dyDescent="0.2">
      <c r="A46">
        <f t="shared" si="0"/>
        <v>44</v>
      </c>
      <c r="B46">
        <f t="shared" si="1"/>
        <v>4.1260033843872425E-2</v>
      </c>
      <c r="C46">
        <f t="shared" si="2"/>
        <v>44</v>
      </c>
      <c r="D46">
        <f t="shared" si="3"/>
        <v>2.5594838541832744E-2</v>
      </c>
      <c r="E46">
        <f t="shared" si="4"/>
        <v>44</v>
      </c>
      <c r="F46">
        <f>_xlfn.NORM.DIST(E46,AVERAGE($E$2:$E$101),STDEV($E$2:$E$101),FALSE)</f>
        <v>1.3506275404659223E-2</v>
      </c>
      <c r="G46">
        <f>E46</f>
        <v>44</v>
      </c>
    </row>
    <row r="47" spans="1:7" x14ac:dyDescent="0.2">
      <c r="A47">
        <f t="shared" si="0"/>
        <v>45</v>
      </c>
      <c r="B47">
        <f t="shared" si="1"/>
        <v>4.5374207771527224E-2</v>
      </c>
      <c r="C47">
        <f t="shared" si="2"/>
        <v>45</v>
      </c>
      <c r="D47">
        <f t="shared" si="3"/>
        <v>2.6210316372341461E-2</v>
      </c>
      <c r="E47">
        <f t="shared" si="4"/>
        <v>45</v>
      </c>
      <c r="F47">
        <f>_xlfn.NORM.DIST(E47,AVERAGE($E$2:$E$101),STDEV($E$2:$E$101),FALSE)</f>
        <v>1.3586749499392222E-2</v>
      </c>
      <c r="G47">
        <f>E47</f>
        <v>45</v>
      </c>
    </row>
    <row r="48" spans="1:7" x14ac:dyDescent="0.2">
      <c r="A48">
        <f t="shared" si="0"/>
        <v>46</v>
      </c>
      <c r="B48">
        <f t="shared" si="1"/>
        <v>4.8959010949850182E-2</v>
      </c>
      <c r="C48">
        <f t="shared" si="2"/>
        <v>46</v>
      </c>
      <c r="D48">
        <f t="shared" si="3"/>
        <v>2.6713337938331905E-2</v>
      </c>
      <c r="E48">
        <f t="shared" si="4"/>
        <v>46</v>
      </c>
      <c r="F48">
        <f>_xlfn.NORM.DIST(E48,AVERAGE($E$2:$E$101),STDEV($E$2:$E$101),FALSE)</f>
        <v>1.3651473868741907E-2</v>
      </c>
      <c r="G48">
        <f>E48</f>
        <v>46</v>
      </c>
    </row>
    <row r="49" spans="1:7" x14ac:dyDescent="0.2">
      <c r="A49">
        <f t="shared" si="0"/>
        <v>47</v>
      </c>
      <c r="B49">
        <f t="shared" si="1"/>
        <v>5.1832280963112966E-2</v>
      </c>
      <c r="C49">
        <f t="shared" si="2"/>
        <v>47</v>
      </c>
      <c r="D49">
        <f t="shared" si="3"/>
        <v>2.7096929385781367E-2</v>
      </c>
      <c r="E49">
        <f t="shared" si="4"/>
        <v>47</v>
      </c>
      <c r="F49">
        <f>_xlfn.NORM.DIST(E49,AVERAGE($E$2:$E$101),STDEV($E$2:$E$101),FALSE)</f>
        <v>1.3700219409114391E-2</v>
      </c>
      <c r="G49">
        <f>E49</f>
        <v>47</v>
      </c>
    </row>
    <row r="50" spans="1:7" x14ac:dyDescent="0.2">
      <c r="A50">
        <f t="shared" si="0"/>
        <v>48</v>
      </c>
      <c r="B50">
        <f t="shared" si="1"/>
        <v>5.3840875253108697E-2</v>
      </c>
      <c r="C50">
        <f t="shared" si="2"/>
        <v>48</v>
      </c>
      <c r="D50">
        <f t="shared" si="3"/>
        <v>2.7355712269119679E-2</v>
      </c>
      <c r="E50">
        <f t="shared" si="4"/>
        <v>48</v>
      </c>
      <c r="F50">
        <f>_xlfn.NORM.DIST(E50,AVERAGE($E$2:$E$101),STDEV($E$2:$E$101),FALSE)</f>
        <v>1.3732813095763687E-2</v>
      </c>
      <c r="G50">
        <f>E50</f>
        <v>48</v>
      </c>
    </row>
    <row r="51" spans="1:7" x14ac:dyDescent="0.2">
      <c r="A51">
        <f t="shared" si="0"/>
        <v>49</v>
      </c>
      <c r="B51">
        <f t="shared" si="1"/>
        <v>5.4874175309444315E-2</v>
      </c>
      <c r="C51">
        <f t="shared" si="2"/>
        <v>49</v>
      </c>
      <c r="D51">
        <f t="shared" si="3"/>
        <v>2.7486029032876117E-2</v>
      </c>
      <c r="E51">
        <f t="shared" si="4"/>
        <v>49</v>
      </c>
      <c r="F51">
        <f>_xlfn.NORM.DIST(E51,AVERAGE($E$2:$E$101),STDEV($E$2:$E$101),FALSE)</f>
        <v>1.3749139005982829E-2</v>
      </c>
      <c r="G51">
        <f>E51</f>
        <v>49</v>
      </c>
    </row>
    <row r="52" spans="1:7" x14ac:dyDescent="0.2">
      <c r="A52">
        <f t="shared" si="0"/>
        <v>50</v>
      </c>
      <c r="B52">
        <f t="shared" si="1"/>
        <v>5.4874175309444315E-2</v>
      </c>
      <c r="C52">
        <f t="shared" si="2"/>
        <v>50</v>
      </c>
      <c r="D52">
        <f t="shared" si="3"/>
        <v>2.7486029032876117E-2</v>
      </c>
      <c r="E52">
        <f t="shared" si="4"/>
        <v>50</v>
      </c>
      <c r="F52">
        <f>_xlfn.NORM.DIST(E52,AVERAGE($E$2:$E$101),STDEV($E$2:$E$101),FALSE)</f>
        <v>1.3749139005982829E-2</v>
      </c>
      <c r="G52">
        <f>E52</f>
        <v>50</v>
      </c>
    </row>
    <row r="53" spans="1:7" x14ac:dyDescent="0.2">
      <c r="A53">
        <f t="shared" si="0"/>
        <v>51</v>
      </c>
      <c r="B53">
        <f t="shared" si="1"/>
        <v>5.3840875253108697E-2</v>
      </c>
      <c r="C53">
        <f t="shared" si="2"/>
        <v>51</v>
      </c>
      <c r="D53">
        <f t="shared" si="3"/>
        <v>2.7355712269119679E-2</v>
      </c>
      <c r="E53">
        <f t="shared" si="4"/>
        <v>51</v>
      </c>
      <c r="F53">
        <f>_xlfn.NORM.DIST(E53,AVERAGE($E$2:$E$101),STDEV($E$2:$E$101),FALSE)</f>
        <v>1.3732813095763687E-2</v>
      </c>
      <c r="G53">
        <f>E53</f>
        <v>51</v>
      </c>
    </row>
    <row r="54" spans="1:7" x14ac:dyDescent="0.2">
      <c r="A54">
        <f t="shared" si="0"/>
        <v>52</v>
      </c>
      <c r="B54">
        <f t="shared" si="1"/>
        <v>5.1832280963112966E-2</v>
      </c>
      <c r="C54">
        <f t="shared" si="2"/>
        <v>52</v>
      </c>
      <c r="D54">
        <f t="shared" si="3"/>
        <v>2.7096929385781367E-2</v>
      </c>
      <c r="E54">
        <f t="shared" si="4"/>
        <v>52</v>
      </c>
      <c r="F54">
        <f>_xlfn.NORM.DIST(E54,AVERAGE($E$2:$E$101),STDEV($E$2:$E$101),FALSE)</f>
        <v>1.3700219409114391E-2</v>
      </c>
      <c r="G54">
        <f>E54</f>
        <v>52</v>
      </c>
    </row>
    <row r="55" spans="1:7" x14ac:dyDescent="0.2">
      <c r="A55">
        <f t="shared" si="0"/>
        <v>53</v>
      </c>
      <c r="B55">
        <f t="shared" si="1"/>
        <v>4.8959010949850182E-2</v>
      </c>
      <c r="C55">
        <f t="shared" si="2"/>
        <v>53</v>
      </c>
      <c r="D55">
        <f t="shared" si="3"/>
        <v>2.6713337938331905E-2</v>
      </c>
      <c r="E55">
        <f t="shared" si="4"/>
        <v>53</v>
      </c>
      <c r="F55">
        <f>_xlfn.NORM.DIST(E55,AVERAGE($E$2:$E$101),STDEV($E$2:$E$101),FALSE)</f>
        <v>1.3651473868741907E-2</v>
      </c>
      <c r="G55">
        <f>E55</f>
        <v>53</v>
      </c>
    </row>
    <row r="56" spans="1:7" x14ac:dyDescent="0.2">
      <c r="A56">
        <f t="shared" si="0"/>
        <v>54</v>
      </c>
      <c r="B56">
        <f t="shared" si="1"/>
        <v>4.5374207771527224E-2</v>
      </c>
      <c r="C56">
        <f t="shared" si="2"/>
        <v>54</v>
      </c>
      <c r="D56">
        <f t="shared" si="3"/>
        <v>2.6210316372341461E-2</v>
      </c>
      <c r="E56">
        <f t="shared" si="4"/>
        <v>54</v>
      </c>
      <c r="F56">
        <f>_xlfn.NORM.DIST(E56,AVERAGE($E$2:$E$101),STDEV($E$2:$E$101),FALSE)</f>
        <v>1.3586749499392222E-2</v>
      </c>
      <c r="G56">
        <f>E56</f>
        <v>54</v>
      </c>
    </row>
    <row r="57" spans="1:7" x14ac:dyDescent="0.2">
      <c r="A57">
        <f t="shared" si="0"/>
        <v>55</v>
      </c>
      <c r="B57">
        <f t="shared" si="1"/>
        <v>4.1260033843872425E-2</v>
      </c>
      <c r="C57">
        <f t="shared" si="2"/>
        <v>55</v>
      </c>
      <c r="D57">
        <f t="shared" si="3"/>
        <v>2.5594838541832744E-2</v>
      </c>
      <c r="E57">
        <f t="shared" si="4"/>
        <v>55</v>
      </c>
      <c r="F57">
        <f>_xlfn.NORM.DIST(E57,AVERAGE($E$2:$E$101),STDEV($E$2:$E$101),FALSE)</f>
        <v>1.3506275404659223E-2</v>
      </c>
      <c r="G57">
        <f>E57</f>
        <v>55</v>
      </c>
    </row>
    <row r="58" spans="1:7" x14ac:dyDescent="0.2">
      <c r="A58">
        <f t="shared" si="0"/>
        <v>56</v>
      </c>
      <c r="B58">
        <f t="shared" si="1"/>
        <v>3.6812406516579965E-2</v>
      </c>
      <c r="C58">
        <f t="shared" si="2"/>
        <v>56</v>
      </c>
      <c r="D58">
        <f t="shared" si="3"/>
        <v>2.4875312859024362E-2</v>
      </c>
      <c r="E58">
        <f t="shared" si="4"/>
        <v>56</v>
      </c>
      <c r="F58">
        <f>_xlfn.NORM.DIST(E58,AVERAGE($E$2:$E$101),STDEV($E$2:$E$101),FALSE)</f>
        <v>1.3410335415948967E-2</v>
      </c>
      <c r="G58">
        <f>E58</f>
        <v>56</v>
      </c>
    </row>
    <row r="59" spans="1:7" x14ac:dyDescent="0.2">
      <c r="A59">
        <f t="shared" si="0"/>
        <v>57</v>
      </c>
      <c r="B59">
        <f t="shared" si="1"/>
        <v>3.2225743317025428E-2</v>
      </c>
      <c r="C59">
        <f t="shared" si="2"/>
        <v>57</v>
      </c>
      <c r="D59">
        <f t="shared" si="3"/>
        <v>2.4061391260004623E-2</v>
      </c>
      <c r="E59">
        <f t="shared" si="4"/>
        <v>57</v>
      </c>
      <c r="F59">
        <f>_xlfn.NORM.DIST(E59,AVERAGE($E$2:$E$101),STDEV($E$2:$E$101),FALSE)</f>
        <v>1.3299266424748766E-2</v>
      </c>
      <c r="G59">
        <f>E59</f>
        <v>57</v>
      </c>
    </row>
    <row r="60" spans="1:7" x14ac:dyDescent="0.2">
      <c r="A60">
        <f t="shared" si="0"/>
        <v>58</v>
      </c>
      <c r="B60">
        <f t="shared" si="1"/>
        <v>2.7679343337430835E-2</v>
      </c>
      <c r="C60">
        <f t="shared" si="2"/>
        <v>58</v>
      </c>
      <c r="D60">
        <f t="shared" si="3"/>
        <v>2.3163754049112365E-2</v>
      </c>
      <c r="E60">
        <f t="shared" si="4"/>
        <v>58</v>
      </c>
      <c r="F60">
        <f>_xlfn.NORM.DIST(E60,AVERAGE($E$2:$E$101),STDEV($E$2:$E$101),FALSE)</f>
        <v>1.3173456411914045E-2</v>
      </c>
      <c r="G60">
        <f>E60</f>
        <v>58</v>
      </c>
    </row>
    <row r="61" spans="1:7" x14ac:dyDescent="0.2">
      <c r="A61">
        <f t="shared" si="0"/>
        <v>59</v>
      </c>
      <c r="B61">
        <f t="shared" si="1"/>
        <v>2.3326668997631295E-2</v>
      </c>
      <c r="C61">
        <f t="shared" si="2"/>
        <v>59</v>
      </c>
      <c r="D61">
        <f t="shared" si="3"/>
        <v>2.2193877316208463E-2</v>
      </c>
      <c r="E61">
        <f t="shared" si="4"/>
        <v>59</v>
      </c>
      <c r="F61">
        <f>_xlfn.NORM.DIST(E61,AVERAGE($E$2:$E$101),STDEV($E$2:$E$101),FALSE)</f>
        <v>1.3033342190104647E-2</v>
      </c>
      <c r="G61">
        <f>E61</f>
        <v>59</v>
      </c>
    </row>
    <row r="62" spans="1:7" x14ac:dyDescent="0.2">
      <c r="A62">
        <f t="shared" si="0"/>
        <v>60</v>
      </c>
      <c r="B62">
        <f t="shared" si="1"/>
        <v>1.9288292165622761E-2</v>
      </c>
      <c r="C62">
        <f t="shared" si="2"/>
        <v>60</v>
      </c>
      <c r="D62">
        <f t="shared" si="3"/>
        <v>2.1163789985485834E-2</v>
      </c>
      <c r="E62">
        <f t="shared" si="4"/>
        <v>60</v>
      </c>
      <c r="F62">
        <f>_xlfn.NORM.DIST(E62,AVERAGE($E$2:$E$101),STDEV($E$2:$E$101),FALSE)</f>
        <v>1.2879406877751147E-2</v>
      </c>
      <c r="G62">
        <f>E62</f>
        <v>60</v>
      </c>
    </row>
    <row r="63" spans="1:7" x14ac:dyDescent="0.2">
      <c r="A63">
        <f t="shared" si="0"/>
        <v>61</v>
      </c>
      <c r="B63">
        <f t="shared" si="1"/>
        <v>1.5648723957601137E-2</v>
      </c>
      <c r="C63">
        <f t="shared" si="2"/>
        <v>61</v>
      </c>
      <c r="D63">
        <f t="shared" si="3"/>
        <v>2.00858276448426E-2</v>
      </c>
      <c r="E63">
        <f t="shared" si="4"/>
        <v>61</v>
      </c>
      <c r="F63">
        <f>_xlfn.NORM.DIST(E63,AVERAGE($E$2:$E$101),STDEV($E$2:$E$101),FALSE)</f>
        <v>1.2712177124988511E-2</v>
      </c>
      <c r="G63">
        <f>E63</f>
        <v>61</v>
      </c>
    </row>
    <row r="64" spans="1:7" x14ac:dyDescent="0.2">
      <c r="A64">
        <f t="shared" si="0"/>
        <v>62</v>
      </c>
      <c r="B64">
        <f t="shared" si="1"/>
        <v>1.2456848668564993E-2</v>
      </c>
      <c r="C64">
        <f t="shared" si="2"/>
        <v>62</v>
      </c>
      <c r="D64">
        <f t="shared" si="3"/>
        <v>1.8972390126926645E-2</v>
      </c>
      <c r="E64">
        <f t="shared" si="4"/>
        <v>62</v>
      </c>
      <c r="F64">
        <f>_xlfn.NORM.DIST(E64,AVERAGE($E$2:$E$101),STDEV($E$2:$E$101),FALSE)</f>
        <v>1.2532220113838493E-2</v>
      </c>
      <c r="G64">
        <f>E64</f>
        <v>62</v>
      </c>
    </row>
    <row r="65" spans="1:7" x14ac:dyDescent="0.2">
      <c r="A65">
        <f t="shared" si="0"/>
        <v>63</v>
      </c>
      <c r="B65">
        <f t="shared" si="1"/>
        <v>9.7292990415668839E-3</v>
      </c>
      <c r="C65">
        <f t="shared" si="2"/>
        <v>63</v>
      </c>
      <c r="D65">
        <f t="shared" si="3"/>
        <v>1.7835709384738416E-2</v>
      </c>
      <c r="E65">
        <f t="shared" si="4"/>
        <v>63</v>
      </c>
      <c r="F65">
        <f>_xlfn.NORM.DIST(E65,AVERAGE($E$2:$E$101),STDEV($E$2:$E$101),FALSE)</f>
        <v>1.2340140356536635E-2</v>
      </c>
      <c r="G65">
        <f>E65</f>
        <v>63</v>
      </c>
    </row>
    <row r="66" spans="1:7" x14ac:dyDescent="0.2">
      <c r="A66">
        <f t="shared" si="0"/>
        <v>64</v>
      </c>
      <c r="B66">
        <f t="shared" si="1"/>
        <v>7.4558819084024341E-3</v>
      </c>
      <c r="C66">
        <f t="shared" si="2"/>
        <v>64</v>
      </c>
      <c r="D66">
        <f t="shared" si="3"/>
        <v>1.6687633554939466E-2</v>
      </c>
      <c r="E66">
        <f t="shared" si="4"/>
        <v>64</v>
      </c>
      <c r="F66">
        <f>_xlfn.NORM.DIST(E66,AVERAGE($E$2:$E$101),STDEV($E$2:$E$101),FALSE)</f>
        <v>1.213657631726946E-2</v>
      </c>
      <c r="G66">
        <f>E66</f>
        <v>64</v>
      </c>
    </row>
    <row r="67" spans="1:7" x14ac:dyDescent="0.2">
      <c r="A67">
        <f t="shared" ref="A67:A101" si="5">C67</f>
        <v>65</v>
      </c>
      <c r="B67">
        <f t="shared" ref="B67:B101" si="6">_xlfn.NORM.DIST(E67,AVERAGE($E$2:$E$101),0.25*STDEV($E$2:$E$101),FALSE)</f>
        <v>5.606096823174575E-3</v>
      </c>
      <c r="C67">
        <f t="shared" ref="C67:C101" si="7">E67</f>
        <v>65</v>
      </c>
      <c r="D67">
        <f t="shared" ref="D67:D101" si="8">_xlfn.NORM.DIST(E67,AVERAGE($E$2:$E$101),0.5*STDEV($E$2:$E$101),FALSE)</f>
        <v>1.5539432268410607E-2</v>
      </c>
      <c r="E67">
        <f t="shared" si="4"/>
        <v>65</v>
      </c>
      <c r="F67">
        <f>_xlfn.NORM.DIST(E67,AVERAGE($E$2:$E$101),STDEV($E$2:$E$101),FALSE)</f>
        <v>1.1922196883701419E-2</v>
      </c>
      <c r="G67">
        <f>E67</f>
        <v>65</v>
      </c>
    </row>
    <row r="68" spans="1:7" x14ac:dyDescent="0.2">
      <c r="A68">
        <f t="shared" si="5"/>
        <v>66</v>
      </c>
      <c r="B68">
        <f t="shared" si="6"/>
        <v>4.1358642210435493E-3</v>
      </c>
      <c r="C68">
        <f t="shared" si="7"/>
        <v>66</v>
      </c>
      <c r="D68">
        <f t="shared" si="8"/>
        <v>1.4401627294323335E-2</v>
      </c>
      <c r="E68">
        <f t="shared" ref="E68:E101" si="9">E67+1</f>
        <v>66</v>
      </c>
      <c r="F68">
        <f>_xlfn.NORM.DIST(E68,AVERAGE($E$2:$E$101),STDEV($E$2:$E$101),FALSE)</f>
        <v>1.1697697715520703E-2</v>
      </c>
      <c r="G68">
        <f>E68</f>
        <v>66</v>
      </c>
    </row>
    <row r="69" spans="1:7" x14ac:dyDescent="0.2">
      <c r="A69">
        <f t="shared" si="5"/>
        <v>67</v>
      </c>
      <c r="B69">
        <f t="shared" si="6"/>
        <v>2.993753619717415E-3</v>
      </c>
      <c r="C69">
        <f t="shared" si="7"/>
        <v>67</v>
      </c>
      <c r="D69">
        <f t="shared" si="8"/>
        <v>1.3283851539177789E-2</v>
      </c>
      <c r="E69">
        <f t="shared" si="9"/>
        <v>67</v>
      </c>
      <c r="F69">
        <f>_xlfn.NORM.DIST(E69,AVERAGE($E$2:$E$101),STDEV($E$2:$E$101),FALSE)</f>
        <v>1.1463797497813255E-2</v>
      </c>
      <c r="G69">
        <f>E69</f>
        <v>67</v>
      </c>
    </row>
    <row r="70" spans="1:7" x14ac:dyDescent="0.2">
      <c r="A70">
        <f t="shared" si="5"/>
        <v>68</v>
      </c>
      <c r="B70">
        <f t="shared" si="6"/>
        <v>2.1262285435200206E-3</v>
      </c>
      <c r="C70">
        <f t="shared" si="7"/>
        <v>68</v>
      </c>
      <c r="D70">
        <f t="shared" si="8"/>
        <v>1.2194738315377986E-2</v>
      </c>
      <c r="E70">
        <f t="shared" si="9"/>
        <v>68</v>
      </c>
      <c r="F70">
        <f>_xlfn.NORM.DIST(E70,AVERAGE($E$2:$E$101),STDEV($E$2:$E$101),FALSE)</f>
        <v>1.1221234127383206E-2</v>
      </c>
      <c r="G70">
        <f>E70</f>
        <v>68</v>
      </c>
    </row>
    <row r="71" spans="1:7" x14ac:dyDescent="0.2">
      <c r="A71">
        <f t="shared" si="5"/>
        <v>69</v>
      </c>
      <c r="B71">
        <f t="shared" si="6"/>
        <v>1.4816578868343676E-3</v>
      </c>
      <c r="C71">
        <f t="shared" si="7"/>
        <v>69</v>
      </c>
      <c r="D71">
        <f t="shared" si="8"/>
        <v>1.1141841693164881E-2</v>
      </c>
      <c r="E71">
        <f t="shared" si="9"/>
        <v>69</v>
      </c>
      <c r="F71">
        <f>_xlfn.NORM.DIST(E71,AVERAGE($E$2:$E$101),STDEV($E$2:$E$101),FALSE)</f>
        <v>1.0970760860177061E-2</v>
      </c>
      <c r="G71">
        <f>E71</f>
        <v>69</v>
      </c>
    </row>
    <row r="72" spans="1:7" x14ac:dyDescent="0.2">
      <c r="A72">
        <f t="shared" si="5"/>
        <v>70</v>
      </c>
      <c r="B72">
        <f t="shared" si="6"/>
        <v>1.0130480270283922E-3</v>
      </c>
      <c r="C72">
        <f t="shared" si="7"/>
        <v>70</v>
      </c>
      <c r="D72">
        <f t="shared" si="8"/>
        <v>1.0131587699731175E-2</v>
      </c>
      <c r="E72">
        <f t="shared" si="9"/>
        <v>70</v>
      </c>
      <c r="F72">
        <f>_xlfn.NORM.DIST(E72,AVERAGE($E$2:$E$101),STDEV($E$2:$E$101),FALSE)</f>
        <v>1.071314244774244E-2</v>
      </c>
      <c r="G72">
        <f>E72</f>
        <v>70</v>
      </c>
    </row>
    <row r="73" spans="1:7" x14ac:dyDescent="0.2">
      <c r="A73">
        <f t="shared" si="5"/>
        <v>71</v>
      </c>
      <c r="B73">
        <f t="shared" si="6"/>
        <v>6.7960448756612299E-4</v>
      </c>
      <c r="C73">
        <f t="shared" si="7"/>
        <v>71</v>
      </c>
      <c r="D73">
        <f t="shared" si="8"/>
        <v>9.1692551691627214E-3</v>
      </c>
      <c r="E73">
        <f t="shared" si="9"/>
        <v>71</v>
      </c>
      <c r="F73">
        <f>_xlfn.NORM.DIST(E73,AVERAGE($E$2:$E$101),STDEV($E$2:$E$101),FALSE)</f>
        <v>1.0449151290168147E-2</v>
      </c>
      <c r="G73">
        <f>E73</f>
        <v>71</v>
      </c>
    </row>
    <row r="74" spans="1:7" x14ac:dyDescent="0.2">
      <c r="A74">
        <f t="shared" si="5"/>
        <v>72</v>
      </c>
      <c r="B74">
        <f t="shared" si="6"/>
        <v>4.4732847638278298E-4</v>
      </c>
      <c r="C74">
        <f t="shared" si="7"/>
        <v>72</v>
      </c>
      <c r="D74">
        <f t="shared" si="8"/>
        <v>8.258984208463948E-3</v>
      </c>
      <c r="E74">
        <f t="shared" si="9"/>
        <v>72</v>
      </c>
      <c r="F74">
        <f>_xlfn.NORM.DIST(E74,AVERAGE($E$2:$E$101),STDEV($E$2:$E$101),FALSE)</f>
        <v>1.0179563632220489E-2</v>
      </c>
      <c r="G74">
        <f>E74</f>
        <v>72</v>
      </c>
    </row>
    <row r="75" spans="1:7" x14ac:dyDescent="0.2">
      <c r="A75">
        <f t="shared" si="5"/>
        <v>73</v>
      </c>
      <c r="B75">
        <f t="shared" si="6"/>
        <v>2.8889562059680464E-4</v>
      </c>
      <c r="C75">
        <f t="shared" si="7"/>
        <v>73</v>
      </c>
      <c r="D75">
        <f t="shared" si="8"/>
        <v>7.4038095521910124E-3</v>
      </c>
      <c r="E75">
        <f t="shared" si="9"/>
        <v>73</v>
      </c>
      <c r="F75">
        <f>_xlfn.NORM.DIST(E75,AVERAGE($E$2:$E$101),STDEV($E$2:$E$101),FALSE)</f>
        <v>9.9051558284248952E-3</v>
      </c>
      <c r="G75">
        <f>E75</f>
        <v>73</v>
      </c>
    </row>
    <row r="76" spans="1:7" x14ac:dyDescent="0.2">
      <c r="A76">
        <f t="shared" si="5"/>
        <v>74</v>
      </c>
      <c r="B76">
        <f t="shared" si="6"/>
        <v>1.8306253663399495E-4</v>
      </c>
      <c r="C76">
        <f t="shared" si="7"/>
        <v>74</v>
      </c>
      <c r="D76">
        <f t="shared" si="8"/>
        <v>6.6057155463790365E-3</v>
      </c>
      <c r="E76">
        <f t="shared" si="9"/>
        <v>74</v>
      </c>
      <c r="F76">
        <f>_xlfn.NORM.DIST(E76,AVERAGE($E$2:$E$101),STDEV($E$2:$E$101),FALSE)</f>
        <v>9.6267007016569619E-3</v>
      </c>
      <c r="G76">
        <f>E76</f>
        <v>74</v>
      </c>
    </row>
    <row r="77" spans="1:7" x14ac:dyDescent="0.2">
      <c r="A77">
        <f t="shared" si="5"/>
        <v>75</v>
      </c>
      <c r="B77">
        <f t="shared" si="6"/>
        <v>1.1381568024623516E-4</v>
      </c>
      <c r="C77">
        <f t="shared" si="7"/>
        <v>75</v>
      </c>
      <c r="D77">
        <f t="shared" si="8"/>
        <v>5.8657091381403396E-3</v>
      </c>
      <c r="E77">
        <f t="shared" si="9"/>
        <v>75</v>
      </c>
      <c r="F77">
        <f>_xlfn.NORM.DIST(E77,AVERAGE($E$2:$E$101),STDEV($E$2:$E$101),FALSE)</f>
        <v>9.344964018421352E-3</v>
      </c>
      <c r="G77">
        <f>E77</f>
        <v>75</v>
      </c>
    </row>
    <row r="78" spans="1:7" x14ac:dyDescent="0.2">
      <c r="A78">
        <f t="shared" si="5"/>
        <v>76</v>
      </c>
      <c r="B78">
        <f t="shared" si="6"/>
        <v>6.9430265462302142E-5</v>
      </c>
      <c r="C78">
        <f t="shared" si="7"/>
        <v>76</v>
      </c>
      <c r="D78">
        <f t="shared" si="8"/>
        <v>5.1839070490157443E-3</v>
      </c>
      <c r="E78">
        <f t="shared" si="9"/>
        <v>76</v>
      </c>
      <c r="F78">
        <f>_xlfn.NORM.DIST(E78,AVERAGE($E$2:$E$101),STDEV($E$2:$E$101),FALSE)</f>
        <v>9.0607011024296646E-3</v>
      </c>
      <c r="G78">
        <f>E78</f>
        <v>76</v>
      </c>
    </row>
    <row r="79" spans="1:7" x14ac:dyDescent="0.2">
      <c r="A79">
        <f t="shared" si="5"/>
        <v>77</v>
      </c>
      <c r="B79">
        <f t="shared" si="6"/>
        <v>4.1556566506446171E-5</v>
      </c>
      <c r="C79">
        <f t="shared" si="7"/>
        <v>77</v>
      </c>
      <c r="D79">
        <f t="shared" si="8"/>
        <v>4.5596332690875227E-3</v>
      </c>
      <c r="E79">
        <f t="shared" si="9"/>
        <v>77</v>
      </c>
      <c r="F79">
        <f>_xlfn.NORM.DIST(E79,AVERAGE($E$2:$E$101),STDEV($E$2:$E$101),FALSE)</f>
        <v>8.7746536063611873E-3</v>
      </c>
      <c r="G79">
        <f>E79</f>
        <v>77</v>
      </c>
    </row>
    <row r="80" spans="1:7" x14ac:dyDescent="0.2">
      <c r="A80">
        <f t="shared" si="5"/>
        <v>78</v>
      </c>
      <c r="B80">
        <f t="shared" si="6"/>
        <v>2.4404763038746637E-5</v>
      </c>
      <c r="C80">
        <f t="shared" si="7"/>
        <v>78</v>
      </c>
      <c r="D80">
        <f t="shared" si="8"/>
        <v>3.9915231101016095E-3</v>
      </c>
      <c r="E80">
        <f t="shared" si="9"/>
        <v>78</v>
      </c>
      <c r="F80">
        <f>_xlfn.NORM.DIST(E80,AVERAGE($E$2:$E$101),STDEV($E$2:$E$101),FALSE)</f>
        <v>8.4875464598256293E-3</v>
      </c>
      <c r="G80">
        <f>E80</f>
        <v>78</v>
      </c>
    </row>
    <row r="81" spans="1:7" x14ac:dyDescent="0.2">
      <c r="A81">
        <f t="shared" si="5"/>
        <v>79</v>
      </c>
      <c r="B81">
        <f t="shared" si="6"/>
        <v>1.4062211877476849E-5</v>
      </c>
      <c r="C81">
        <f t="shared" si="7"/>
        <v>79</v>
      </c>
      <c r="D81">
        <f t="shared" si="8"/>
        <v>3.4776302797517979E-3</v>
      </c>
      <c r="E81">
        <f t="shared" si="9"/>
        <v>79</v>
      </c>
      <c r="F81">
        <f>_xlfn.NORM.DIST(E81,AVERAGE($E$2:$E$101),STDEV($E$2:$E$101),FALSE)</f>
        <v>8.2000850095682396E-3</v>
      </c>
      <c r="G81">
        <f>E81</f>
        <v>79</v>
      </c>
    </row>
    <row r="82" spans="1:7" x14ac:dyDescent="0.2">
      <c r="A82">
        <f t="shared" si="5"/>
        <v>80</v>
      </c>
      <c r="B82">
        <f t="shared" si="6"/>
        <v>7.9501767517133734E-6</v>
      </c>
      <c r="C82">
        <f t="shared" si="7"/>
        <v>80</v>
      </c>
      <c r="D82">
        <f t="shared" si="8"/>
        <v>3.0155337629418941E-3</v>
      </c>
      <c r="E82">
        <f t="shared" si="9"/>
        <v>80</v>
      </c>
      <c r="F82">
        <f>_xlfn.NORM.DIST(E82,AVERAGE($E$2:$E$101),STDEV($E$2:$E$101),FALSE)</f>
        <v>7.9129523658892798E-3</v>
      </c>
      <c r="G82">
        <f>E82</f>
        <v>80</v>
      </c>
    </row>
    <row r="83" spans="1:7" x14ac:dyDescent="0.2">
      <c r="A83">
        <f t="shared" si="5"/>
        <v>81</v>
      </c>
      <c r="B83">
        <f t="shared" si="6"/>
        <v>4.4100553069823132E-6</v>
      </c>
      <c r="C83">
        <f t="shared" si="7"/>
        <v>81</v>
      </c>
      <c r="D83">
        <f t="shared" si="8"/>
        <v>2.6024416945854413E-3</v>
      </c>
      <c r="E83">
        <f t="shared" si="9"/>
        <v>81</v>
      </c>
      <c r="F83">
        <f>_xlfn.NORM.DIST(E83,AVERAGE($E$2:$E$101),STDEV($E$2:$E$101),FALSE)</f>
        <v>7.6268069671161162E-3</v>
      </c>
      <c r="G83">
        <f>E83</f>
        <v>81</v>
      </c>
    </row>
    <row r="84" spans="1:7" x14ac:dyDescent="0.2">
      <c r="A84">
        <f t="shared" si="5"/>
        <v>82</v>
      </c>
      <c r="B84">
        <f t="shared" si="6"/>
        <v>2.400244000263821E-6</v>
      </c>
      <c r="C84">
        <f t="shared" si="7"/>
        <v>82</v>
      </c>
      <c r="D84">
        <f t="shared" si="8"/>
        <v>2.2352898572868289E-3</v>
      </c>
      <c r="E84">
        <f t="shared" si="9"/>
        <v>82</v>
      </c>
      <c r="F84">
        <f>_xlfn.NORM.DIST(E84,AVERAGE($E$2:$E$101),STDEV($E$2:$E$101),FALSE)</f>
        <v>7.3422803717917836E-3</v>
      </c>
      <c r="G84">
        <f>E84</f>
        <v>82</v>
      </c>
    </row>
    <row r="85" spans="1:7" x14ac:dyDescent="0.2">
      <c r="A85">
        <f t="shared" si="5"/>
        <v>83</v>
      </c>
      <c r="B85">
        <f t="shared" si="6"/>
        <v>1.2817722188261688E-6</v>
      </c>
      <c r="C85">
        <f t="shared" si="7"/>
        <v>83</v>
      </c>
      <c r="D85">
        <f t="shared" si="8"/>
        <v>1.9108329119327078E-3</v>
      </c>
      <c r="E85">
        <f t="shared" si="9"/>
        <v>83</v>
      </c>
      <c r="F85">
        <f>_xlfn.NORM.DIST(E85,AVERAGE($E$2:$E$101),STDEV($E$2:$E$101),FALSE)</f>
        <v>7.0599752860529899E-3</v>
      </c>
      <c r="G85">
        <f>E85</f>
        <v>83</v>
      </c>
    </row>
    <row r="86" spans="1:7" x14ac:dyDescent="0.2">
      <c r="A86">
        <f t="shared" si="5"/>
        <v>84</v>
      </c>
      <c r="B86">
        <f t="shared" si="6"/>
        <v>6.7159958790965541E-7</v>
      </c>
      <c r="C86">
        <f t="shared" si="7"/>
        <v>84</v>
      </c>
      <c r="D86">
        <f t="shared" si="8"/>
        <v>1.6257269476241815E-3</v>
      </c>
      <c r="E86">
        <f t="shared" si="9"/>
        <v>84</v>
      </c>
      <c r="F86">
        <f>_xlfn.NORM.DIST(E86,AVERAGE($E$2:$E$101),STDEV($E$2:$E$101),FALSE)</f>
        <v>6.7804638314864704E-3</v>
      </c>
      <c r="G86">
        <f>E86</f>
        <v>84</v>
      </c>
    </row>
    <row r="87" spans="1:7" x14ac:dyDescent="0.2">
      <c r="A87">
        <f t="shared" si="5"/>
        <v>85</v>
      </c>
      <c r="B87">
        <f t="shared" si="6"/>
        <v>3.4526622183682056E-7</v>
      </c>
      <c r="C87">
        <f t="shared" si="7"/>
        <v>85</v>
      </c>
      <c r="D87">
        <f t="shared" si="8"/>
        <v>1.3766024000877741E-3</v>
      </c>
      <c r="E87">
        <f t="shared" si="9"/>
        <v>85</v>
      </c>
      <c r="F87">
        <f>_xlfn.NORM.DIST(E87,AVERAGE($E$2:$E$101),STDEV($E$2:$E$101),FALSE)</f>
        <v>6.5042860565983334E-3</v>
      </c>
      <c r="G87">
        <f>E87</f>
        <v>85</v>
      </c>
    </row>
    <row r="88" spans="1:7" x14ac:dyDescent="0.2">
      <c r="A88">
        <f t="shared" si="5"/>
        <v>86</v>
      </c>
      <c r="B88">
        <f t="shared" si="6"/>
        <v>1.741573744506756E-7</v>
      </c>
      <c r="C88">
        <f t="shared" si="7"/>
        <v>86</v>
      </c>
      <c r="D88">
        <f t="shared" si="8"/>
        <v>1.1601268186434103E-3</v>
      </c>
      <c r="E88">
        <f t="shared" si="9"/>
        <v>86</v>
      </c>
      <c r="F88">
        <f>_xlfn.NORM.DIST(E88,AVERAGE($E$2:$E$101),STDEV($E$2:$E$101),FALSE)</f>
        <v>6.231948692927881E-3</v>
      </c>
      <c r="G88">
        <f>E88</f>
        <v>86</v>
      </c>
    </row>
    <row r="89" spans="1:7" x14ac:dyDescent="0.2">
      <c r="A89">
        <f t="shared" si="5"/>
        <v>87</v>
      </c>
      <c r="B89">
        <f t="shared" si="6"/>
        <v>8.6193347944767299E-8</v>
      </c>
      <c r="C89">
        <f t="shared" si="7"/>
        <v>87</v>
      </c>
      <c r="D89">
        <f t="shared" si="8"/>
        <v>9.7305734855569889E-4</v>
      </c>
      <c r="E89">
        <f t="shared" si="9"/>
        <v>87</v>
      </c>
      <c r="F89">
        <f>_xlfn.NORM.DIST(E89,AVERAGE($E$2:$E$101),STDEV($E$2:$E$101),FALSE)</f>
        <v>5.9639241548052812E-3</v>
      </c>
      <c r="G89">
        <f>E89</f>
        <v>87</v>
      </c>
    </row>
    <row r="90" spans="1:7" x14ac:dyDescent="0.2">
      <c r="A90">
        <f t="shared" si="5"/>
        <v>88</v>
      </c>
      <c r="B90">
        <f t="shared" si="6"/>
        <v>4.1855230326262997E-8</v>
      </c>
      <c r="C90">
        <f t="shared" si="7"/>
        <v>88</v>
      </c>
      <c r="D90">
        <f t="shared" si="8"/>
        <v>8.1228312945165655E-4</v>
      </c>
      <c r="E90">
        <f t="shared" si="9"/>
        <v>88</v>
      </c>
      <c r="F90">
        <f>_xlfn.NORM.DIST(E90,AVERAGE($E$2:$E$101),STDEV($E$2:$E$101),FALSE)</f>
        <v>5.7006497798102679E-3</v>
      </c>
      <c r="G90">
        <f>E90</f>
        <v>88</v>
      </c>
    </row>
    <row r="91" spans="1:7" x14ac:dyDescent="0.2">
      <c r="A91">
        <f t="shared" si="5"/>
        <v>89</v>
      </c>
      <c r="B91">
        <f t="shared" si="6"/>
        <v>1.994205121178706E-8</v>
      </c>
      <c r="C91">
        <f t="shared" si="7"/>
        <v>89</v>
      </c>
      <c r="D91">
        <f t="shared" si="8"/>
        <v>6.7485808634971608E-4</v>
      </c>
      <c r="E91">
        <f t="shared" si="9"/>
        <v>89</v>
      </c>
      <c r="F91">
        <f>_xlfn.NORM.DIST(E91,AVERAGE($E$2:$E$101),STDEV($E$2:$E$101),FALSE)</f>
        <v>5.4425273051531033E-3</v>
      </c>
      <c r="G91">
        <f>E91</f>
        <v>89</v>
      </c>
    </row>
    <row r="92" spans="1:7" x14ac:dyDescent="0.2">
      <c r="A92">
        <f t="shared" si="5"/>
        <v>90</v>
      </c>
      <c r="B92">
        <f t="shared" si="6"/>
        <v>9.322535013186484E-9</v>
      </c>
      <c r="C92">
        <f t="shared" si="7"/>
        <v>90</v>
      </c>
      <c r="D92">
        <f t="shared" si="8"/>
        <v>5.5802480590641534E-4</v>
      </c>
      <c r="E92">
        <f t="shared" si="9"/>
        <v>90</v>
      </c>
      <c r="F92">
        <f>_xlfn.NORM.DIST(E92,AVERAGE($E$2:$E$101),STDEV($E$2:$E$101),FALSE)</f>
        <v>5.1899225734843447E-3</v>
      </c>
      <c r="G92">
        <f>E92</f>
        <v>90</v>
      </c>
    </row>
    <row r="93" spans="1:7" x14ac:dyDescent="0.2">
      <c r="A93">
        <f t="shared" si="5"/>
        <v>91</v>
      </c>
      <c r="B93">
        <f t="shared" si="6"/>
        <v>4.2760455613611456E-9</v>
      </c>
      <c r="C93">
        <f t="shared" si="7"/>
        <v>91</v>
      </c>
      <c r="D93">
        <f t="shared" si="8"/>
        <v>4.5923034781739146E-4</v>
      </c>
      <c r="E93">
        <f t="shared" si="9"/>
        <v>91</v>
      </c>
      <c r="F93">
        <f>_xlfn.NORM.DIST(E93,AVERAGE($E$2:$E$101),STDEV($E$2:$E$101),FALSE)</f>
        <v>4.9431654600592097E-3</v>
      </c>
      <c r="G93">
        <f>E93</f>
        <v>91</v>
      </c>
    </row>
    <row r="94" spans="1:7" x14ac:dyDescent="0.2">
      <c r="A94">
        <f t="shared" si="5"/>
        <v>92</v>
      </c>
      <c r="B94">
        <f t="shared" si="6"/>
        <v>1.9243972592996157E-9</v>
      </c>
      <c r="C94">
        <f t="shared" si="7"/>
        <v>92</v>
      </c>
      <c r="D94">
        <f t="shared" si="8"/>
        <v>3.7613494334480041E-4</v>
      </c>
      <c r="E94">
        <f t="shared" si="9"/>
        <v>92</v>
      </c>
      <c r="F94">
        <f>_xlfn.NORM.DIST(E94,AVERAGE($E$2:$E$101),STDEV($E$2:$E$101),FALSE)</f>
        <v>4.702550011746299E-3</v>
      </c>
      <c r="G94">
        <f>E94</f>
        <v>92</v>
      </c>
    </row>
    <row r="95" spans="1:7" x14ac:dyDescent="0.2">
      <c r="A95">
        <f t="shared" si="5"/>
        <v>93</v>
      </c>
      <c r="B95">
        <f t="shared" si="6"/>
        <v>8.4975013127741166E-10</v>
      </c>
      <c r="C95">
        <f t="shared" si="7"/>
        <v>93</v>
      </c>
      <c r="D95">
        <f t="shared" si="8"/>
        <v>3.0661458493999057E-4</v>
      </c>
      <c r="E95">
        <f t="shared" si="9"/>
        <v>93</v>
      </c>
      <c r="F95">
        <f>_xlfn.NORM.DIST(E95,AVERAGE($E$2:$E$101),STDEV($E$2:$E$101),FALSE)</f>
        <v>4.4683347870874421E-3</v>
      </c>
      <c r="G95">
        <f>E95</f>
        <v>93</v>
      </c>
    </row>
    <row r="96" spans="1:7" x14ac:dyDescent="0.2">
      <c r="A96">
        <f t="shared" si="5"/>
        <v>94</v>
      </c>
      <c r="B96">
        <f t="shared" si="6"/>
        <v>3.6815597721653722E-10</v>
      </c>
      <c r="C96">
        <f t="shared" si="7"/>
        <v>94</v>
      </c>
      <c r="D96">
        <f t="shared" si="8"/>
        <v>2.4875851941168686E-4</v>
      </c>
      <c r="E96">
        <f t="shared" si="9"/>
        <v>94</v>
      </c>
      <c r="F96">
        <f>_xlfn.NORM.DIST(E96,AVERAGE($E$2:$E$101),STDEV($E$2:$E$101),FALSE)</f>
        <v>4.2407433854920913E-3</v>
      </c>
      <c r="G96">
        <f>E96</f>
        <v>94</v>
      </c>
    </row>
    <row r="97" spans="1:7" x14ac:dyDescent="0.2">
      <c r="A97">
        <f t="shared" si="5"/>
        <v>95</v>
      </c>
      <c r="B97">
        <f t="shared" si="6"/>
        <v>1.565008051893511E-10</v>
      </c>
      <c r="C97">
        <f t="shared" si="7"/>
        <v>95</v>
      </c>
      <c r="D97">
        <f t="shared" si="8"/>
        <v>2.00862629322739E-4</v>
      </c>
      <c r="E97">
        <f t="shared" si="9"/>
        <v>95</v>
      </c>
      <c r="F97">
        <f>_xlfn.NORM.DIST(E97,AVERAGE($E$2:$E$101),STDEV($E$2:$E$101),FALSE)</f>
        <v>4.0199651526899617E-3</v>
      </c>
      <c r="G97">
        <f>E97</f>
        <v>95</v>
      </c>
    </row>
    <row r="98" spans="1:7" x14ac:dyDescent="0.2">
      <c r="A98">
        <f t="shared" si="5"/>
        <v>96</v>
      </c>
      <c r="B98">
        <f t="shared" si="6"/>
        <v>6.527477772706491E-11</v>
      </c>
      <c r="C98">
        <f t="shared" si="7"/>
        <v>96</v>
      </c>
      <c r="D98">
        <f t="shared" si="8"/>
        <v>1.6141963082036352E-4</v>
      </c>
      <c r="E98">
        <f t="shared" si="9"/>
        <v>96</v>
      </c>
      <c r="F98">
        <f>_xlfn.NORM.DIST(E98,AVERAGE($E$2:$E$101),STDEV($E$2:$E$101),FALSE)</f>
        <v>3.8061560487718661E-3</v>
      </c>
      <c r="G98">
        <f>E98</f>
        <v>96</v>
      </c>
    </row>
    <row r="99" spans="1:7" x14ac:dyDescent="0.2">
      <c r="A99">
        <f t="shared" si="5"/>
        <v>97</v>
      </c>
      <c r="B99">
        <f t="shared" si="6"/>
        <v>2.6712733527635999E-11</v>
      </c>
      <c r="C99">
        <f t="shared" si="7"/>
        <v>97</v>
      </c>
      <c r="D99">
        <f t="shared" si="8"/>
        <v>1.2910693832155357E-4</v>
      </c>
      <c r="E99">
        <f t="shared" si="9"/>
        <v>97</v>
      </c>
      <c r="F99">
        <f>_xlfn.NORM.DIST(E99,AVERAGE($E$2:$E$101),STDEV($E$2:$E$101),FALSE)</f>
        <v>3.5994396645208158E-3</v>
      </c>
      <c r="G99">
        <f>E99</f>
        <v>97</v>
      </c>
    </row>
    <row r="100" spans="1:7" x14ac:dyDescent="0.2">
      <c r="A100">
        <f t="shared" si="5"/>
        <v>98</v>
      </c>
      <c r="B100">
        <f t="shared" si="6"/>
        <v>1.0725940093120698E-11</v>
      </c>
      <c r="C100">
        <f t="shared" si="7"/>
        <v>98</v>
      </c>
      <c r="D100">
        <f t="shared" si="8"/>
        <v>1.0277295433741454E-4</v>
      </c>
      <c r="E100">
        <f t="shared" si="9"/>
        <v>98</v>
      </c>
      <c r="F100">
        <f>_xlfn.NORM.DIST(E100,AVERAGE($E$2:$E$101),STDEV($E$2:$E$101),FALSE)</f>
        <v>3.3999083712717986E-3</v>
      </c>
      <c r="G100">
        <f>E100</f>
        <v>98</v>
      </c>
    </row>
    <row r="101" spans="1:7" x14ac:dyDescent="0.2">
      <c r="A101">
        <f t="shared" si="5"/>
        <v>99</v>
      </c>
      <c r="B101">
        <f t="shared" si="6"/>
        <v>4.225679037491095E-12</v>
      </c>
      <c r="C101">
        <f t="shared" si="7"/>
        <v>99</v>
      </c>
      <c r="D101">
        <f t="shared" si="8"/>
        <v>8.1422442481959135E-5</v>
      </c>
      <c r="E101">
        <f t="shared" si="9"/>
        <v>99</v>
      </c>
      <c r="F101">
        <f>_xlfn.NORM.DIST(E101,AVERAGE($E$2:$E$101),STDEV($E$2:$E$101),FALSE)</f>
        <v>3.2076245892354478E-3</v>
      </c>
      <c r="G101">
        <f>E101</f>
        <v>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opLeftCell="C1" workbookViewId="0">
      <selection activeCell="O13" sqref="O13"/>
    </sheetView>
  </sheetViews>
  <sheetFormatPr baseColWidth="10" defaultRowHeight="16" x14ac:dyDescent="0.2"/>
  <cols>
    <col min="2" max="2" width="11.83203125" bestFit="1" customWidth="1"/>
    <col min="4" max="4" width="12" bestFit="1" customWidth="1"/>
    <col min="6" max="6" width="10.83203125" style="1"/>
  </cols>
  <sheetData>
    <row r="1" spans="1:7" x14ac:dyDescent="0.2">
      <c r="D1" t="s">
        <v>2</v>
      </c>
      <c r="F1" s="1" t="s">
        <v>1</v>
      </c>
      <c r="G1" t="s">
        <v>0</v>
      </c>
    </row>
    <row r="2" spans="1:7" x14ac:dyDescent="0.2">
      <c r="A2">
        <f>C2</f>
        <v>0</v>
      </c>
      <c r="B2">
        <f>_xlfn.NORM.DIST(E2,AVERAGE($E$2:$E$101),0.25*STDEV($E$2:$E$101),FALSE)</f>
        <v>4.2984780072960538E-12</v>
      </c>
      <c r="C2">
        <f>E2</f>
        <v>0</v>
      </c>
      <c r="D2">
        <f>LOG(F3)</f>
        <v>0.67725528024085624</v>
      </c>
      <c r="E2">
        <v>0</v>
      </c>
      <c r="F2" s="1">
        <f>_xlfn.EXPON.DIST(E2,0.05,FALSE)*100</f>
        <v>5</v>
      </c>
      <c r="G2">
        <f>E2</f>
        <v>0</v>
      </c>
    </row>
    <row r="3" spans="1:7" x14ac:dyDescent="0.2">
      <c r="A3">
        <f t="shared" ref="A3:A66" si="0">C3</f>
        <v>1</v>
      </c>
      <c r="B3">
        <f t="shared" ref="B3:B66" si="1">_xlfn.NORM.DIST(E3,AVERAGE($E$2:$E$101),0.25*STDEV($E$2:$E$101),FALSE)</f>
        <v>1.1010694952473242E-11</v>
      </c>
      <c r="C3">
        <f t="shared" ref="C3:C66" si="2">E3</f>
        <v>1</v>
      </c>
      <c r="D3">
        <f t="shared" ref="D3:D66" si="3">LOG(F4)</f>
        <v>0.65554055614569362</v>
      </c>
      <c r="E3">
        <f>E2+1</f>
        <v>1</v>
      </c>
      <c r="F3" s="1">
        <f t="shared" ref="F3:F66" si="4">_xlfn.EXPON.DIST(E3,0.05,FALSE)*100</f>
        <v>4.7561471225035703</v>
      </c>
      <c r="G3">
        <f>E3</f>
        <v>1</v>
      </c>
    </row>
    <row r="4" spans="1:7" x14ac:dyDescent="0.2">
      <c r="A4">
        <f t="shared" si="0"/>
        <v>2</v>
      </c>
      <c r="B4">
        <f t="shared" si="1"/>
        <v>2.7662541070356023E-11</v>
      </c>
      <c r="C4">
        <f t="shared" si="2"/>
        <v>2</v>
      </c>
      <c r="D4">
        <f t="shared" si="3"/>
        <v>0.633825832050531</v>
      </c>
      <c r="E4">
        <f t="shared" ref="E4:E67" si="5">E3+1</f>
        <v>2</v>
      </c>
      <c r="F4" s="1">
        <f t="shared" si="4"/>
        <v>4.5241870901797983</v>
      </c>
      <c r="G4">
        <f>E4</f>
        <v>2</v>
      </c>
    </row>
    <row r="5" spans="1:7" x14ac:dyDescent="0.2">
      <c r="A5">
        <f t="shared" si="0"/>
        <v>3</v>
      </c>
      <c r="B5">
        <f t="shared" si="1"/>
        <v>6.8162691648433237E-11</v>
      </c>
      <c r="C5">
        <f t="shared" si="2"/>
        <v>3</v>
      </c>
      <c r="D5">
        <f t="shared" si="3"/>
        <v>0.61211110795536849</v>
      </c>
      <c r="E5">
        <f t="shared" si="5"/>
        <v>3</v>
      </c>
      <c r="F5" s="1">
        <f t="shared" si="4"/>
        <v>4.303539882125289</v>
      </c>
      <c r="G5">
        <f>E5</f>
        <v>3</v>
      </c>
    </row>
    <row r="6" spans="1:7" x14ac:dyDescent="0.2">
      <c r="A6">
        <f t="shared" si="0"/>
        <v>4</v>
      </c>
      <c r="B6">
        <f t="shared" si="1"/>
        <v>1.6473228059620426E-10</v>
      </c>
      <c r="C6">
        <f t="shared" si="2"/>
        <v>4</v>
      </c>
      <c r="D6">
        <f t="shared" si="3"/>
        <v>0.59039638386020588</v>
      </c>
      <c r="E6">
        <f t="shared" si="5"/>
        <v>4</v>
      </c>
      <c r="F6" s="1">
        <f t="shared" si="4"/>
        <v>4.0936537653899094</v>
      </c>
      <c r="G6">
        <f>E6</f>
        <v>4</v>
      </c>
    </row>
    <row r="7" spans="1:7" x14ac:dyDescent="0.2">
      <c r="A7">
        <f t="shared" si="0"/>
        <v>5</v>
      </c>
      <c r="B7">
        <f t="shared" si="1"/>
        <v>3.9047030284801468E-10</v>
      </c>
      <c r="C7">
        <f t="shared" si="2"/>
        <v>5</v>
      </c>
      <c r="D7">
        <f t="shared" si="3"/>
        <v>0.56868165976504326</v>
      </c>
      <c r="E7">
        <f t="shared" si="5"/>
        <v>5</v>
      </c>
      <c r="F7" s="1">
        <f t="shared" si="4"/>
        <v>3.8940039153570249</v>
      </c>
      <c r="G7">
        <f>E7</f>
        <v>5</v>
      </c>
    </row>
    <row r="8" spans="1:7" x14ac:dyDescent="0.2">
      <c r="A8">
        <f t="shared" si="0"/>
        <v>6</v>
      </c>
      <c r="B8">
        <f t="shared" si="1"/>
        <v>9.0776749313286721E-10</v>
      </c>
      <c r="C8">
        <f t="shared" si="2"/>
        <v>6</v>
      </c>
      <c r="D8">
        <f t="shared" si="3"/>
        <v>0.54696693566988064</v>
      </c>
      <c r="E8">
        <f t="shared" si="5"/>
        <v>6</v>
      </c>
      <c r="F8" s="1">
        <f t="shared" si="4"/>
        <v>3.7040911034085897</v>
      </c>
      <c r="G8">
        <f>E8</f>
        <v>6</v>
      </c>
    </row>
    <row r="9" spans="1:7" x14ac:dyDescent="0.2">
      <c r="A9">
        <f t="shared" si="0"/>
        <v>7</v>
      </c>
      <c r="B9">
        <f t="shared" si="1"/>
        <v>2.069848520795066E-9</v>
      </c>
      <c r="C9">
        <f t="shared" si="2"/>
        <v>7</v>
      </c>
      <c r="D9">
        <f t="shared" si="3"/>
        <v>0.52525221157471813</v>
      </c>
      <c r="E9">
        <f t="shared" si="5"/>
        <v>7</v>
      </c>
      <c r="F9" s="1">
        <f t="shared" si="4"/>
        <v>3.5234404485935671</v>
      </c>
      <c r="G9">
        <f>E9</f>
        <v>7</v>
      </c>
    </row>
    <row r="10" spans="1:7" x14ac:dyDescent="0.2">
      <c r="A10">
        <f t="shared" si="0"/>
        <v>8</v>
      </c>
      <c r="B10">
        <f t="shared" si="1"/>
        <v>4.628921534666985E-9</v>
      </c>
      <c r="C10">
        <f t="shared" si="2"/>
        <v>8</v>
      </c>
      <c r="D10">
        <f t="shared" si="3"/>
        <v>0.50353748747955551</v>
      </c>
      <c r="E10">
        <f t="shared" si="5"/>
        <v>8</v>
      </c>
      <c r="F10" s="1">
        <f t="shared" si="4"/>
        <v>3.3516002301781969</v>
      </c>
      <c r="G10">
        <f>E10</f>
        <v>8</v>
      </c>
    </row>
    <row r="11" spans="1:7" x14ac:dyDescent="0.2">
      <c r="A11">
        <f t="shared" si="0"/>
        <v>9</v>
      </c>
      <c r="B11">
        <f t="shared" si="1"/>
        <v>1.0153093694587397E-8</v>
      </c>
      <c r="C11">
        <f t="shared" si="2"/>
        <v>9</v>
      </c>
      <c r="D11">
        <f t="shared" si="3"/>
        <v>0.48182276338439295</v>
      </c>
      <c r="E11">
        <f t="shared" si="5"/>
        <v>9</v>
      </c>
      <c r="F11" s="1">
        <f t="shared" si="4"/>
        <v>3.188140758108867</v>
      </c>
      <c r="G11">
        <f>E11</f>
        <v>9</v>
      </c>
    </row>
    <row r="12" spans="1:7" x14ac:dyDescent="0.2">
      <c r="A12">
        <f t="shared" si="0"/>
        <v>10</v>
      </c>
      <c r="B12">
        <f t="shared" si="1"/>
        <v>2.1842094812567469E-8</v>
      </c>
      <c r="C12">
        <f t="shared" si="2"/>
        <v>10</v>
      </c>
      <c r="D12">
        <f t="shared" si="3"/>
        <v>0.46010803928923028</v>
      </c>
      <c r="E12">
        <f t="shared" si="5"/>
        <v>10</v>
      </c>
      <c r="F12" s="1">
        <f t="shared" si="4"/>
        <v>3.0326532985631673</v>
      </c>
      <c r="G12">
        <f>E12</f>
        <v>10</v>
      </c>
    </row>
    <row r="13" spans="1:7" x14ac:dyDescent="0.2">
      <c r="A13">
        <f t="shared" si="0"/>
        <v>11</v>
      </c>
      <c r="B13">
        <f t="shared" si="1"/>
        <v>4.6085839299571001E-8</v>
      </c>
      <c r="C13">
        <f t="shared" si="2"/>
        <v>11</v>
      </c>
      <c r="D13">
        <f t="shared" si="3"/>
        <v>0.43839331519406771</v>
      </c>
      <c r="E13">
        <f t="shared" si="5"/>
        <v>11</v>
      </c>
      <c r="F13" s="1">
        <f t="shared" si="4"/>
        <v>2.8847490519024332</v>
      </c>
      <c r="G13">
        <f>E13</f>
        <v>11</v>
      </c>
    </row>
    <row r="14" spans="1:7" x14ac:dyDescent="0.2">
      <c r="A14">
        <f t="shared" si="0"/>
        <v>12</v>
      </c>
      <c r="B14">
        <f t="shared" si="1"/>
        <v>9.5371372665706169E-8</v>
      </c>
      <c r="C14">
        <f t="shared" si="2"/>
        <v>12</v>
      </c>
      <c r="D14">
        <f t="shared" si="3"/>
        <v>0.41667859109890515</v>
      </c>
      <c r="E14">
        <f t="shared" si="5"/>
        <v>12</v>
      </c>
      <c r="F14" s="1">
        <f t="shared" si="4"/>
        <v>2.7440581804701321</v>
      </c>
      <c r="G14">
        <f>E14</f>
        <v>12</v>
      </c>
    </row>
    <row r="15" spans="1:7" x14ac:dyDescent="0.2">
      <c r="A15">
        <f t="shared" si="0"/>
        <v>13</v>
      </c>
      <c r="B15">
        <f t="shared" si="1"/>
        <v>1.9357349208542231E-7</v>
      </c>
      <c r="C15">
        <f t="shared" si="2"/>
        <v>13</v>
      </c>
      <c r="D15">
        <f t="shared" si="3"/>
        <v>0.39496386700374253</v>
      </c>
      <c r="E15">
        <f t="shared" si="5"/>
        <v>13</v>
      </c>
      <c r="F15" s="1">
        <f t="shared" si="4"/>
        <v>2.6102288838050804</v>
      </c>
      <c r="G15">
        <f>E15</f>
        <v>13</v>
      </c>
    </row>
    <row r="16" spans="1:7" x14ac:dyDescent="0.2">
      <c r="A16">
        <f t="shared" si="0"/>
        <v>14</v>
      </c>
      <c r="B16">
        <f t="shared" si="1"/>
        <v>3.8534617760992417E-7</v>
      </c>
      <c r="C16">
        <f t="shared" si="2"/>
        <v>14</v>
      </c>
      <c r="D16">
        <f t="shared" si="3"/>
        <v>0.37324914290857991</v>
      </c>
      <c r="E16">
        <f t="shared" si="5"/>
        <v>14</v>
      </c>
      <c r="F16" s="1">
        <f t="shared" si="4"/>
        <v>2.4829265189570475</v>
      </c>
      <c r="G16">
        <f>E16</f>
        <v>14</v>
      </c>
    </row>
    <row r="17" spans="1:7" x14ac:dyDescent="0.2">
      <c r="A17">
        <f t="shared" si="0"/>
        <v>15</v>
      </c>
      <c r="B17">
        <f t="shared" si="1"/>
        <v>7.5237359466215829E-7</v>
      </c>
      <c r="C17">
        <f t="shared" si="2"/>
        <v>15</v>
      </c>
      <c r="D17">
        <f t="shared" si="3"/>
        <v>0.35153441881341729</v>
      </c>
      <c r="E17">
        <f t="shared" si="5"/>
        <v>15</v>
      </c>
      <c r="F17" s="1">
        <f t="shared" si="4"/>
        <v>2.3618327637050736</v>
      </c>
      <c r="G17">
        <f>E17</f>
        <v>15</v>
      </c>
    </row>
    <row r="18" spans="1:7" x14ac:dyDescent="0.2">
      <c r="A18">
        <f t="shared" si="0"/>
        <v>16</v>
      </c>
      <c r="B18">
        <f t="shared" si="1"/>
        <v>1.4407656774299494E-6</v>
      </c>
      <c r="C18">
        <f t="shared" si="2"/>
        <v>16</v>
      </c>
      <c r="D18">
        <f t="shared" si="3"/>
        <v>0.32981969471825473</v>
      </c>
      <c r="E18">
        <f t="shared" si="5"/>
        <v>16</v>
      </c>
      <c r="F18" s="1">
        <f t="shared" si="4"/>
        <v>2.2466448205861078</v>
      </c>
      <c r="G18">
        <f>E18</f>
        <v>16</v>
      </c>
    </row>
    <row r="19" spans="1:7" x14ac:dyDescent="0.2">
      <c r="A19">
        <f t="shared" si="0"/>
        <v>17</v>
      </c>
      <c r="B19">
        <f t="shared" si="1"/>
        <v>2.706016759031277E-6</v>
      </c>
      <c r="C19">
        <f t="shared" si="2"/>
        <v>17</v>
      </c>
      <c r="D19">
        <f t="shared" si="3"/>
        <v>0.30810497062309217</v>
      </c>
      <c r="E19">
        <f t="shared" si="5"/>
        <v>17</v>
      </c>
      <c r="F19" s="1">
        <f t="shared" si="4"/>
        <v>2.1370746597436332</v>
      </c>
      <c r="G19">
        <f>E19</f>
        <v>17</v>
      </c>
    </row>
    <row r="20" spans="1:7" x14ac:dyDescent="0.2">
      <c r="A20">
        <f t="shared" si="0"/>
        <v>18</v>
      </c>
      <c r="B20">
        <f t="shared" si="1"/>
        <v>4.9847677568047885E-6</v>
      </c>
      <c r="C20">
        <f t="shared" si="2"/>
        <v>18</v>
      </c>
      <c r="D20">
        <f t="shared" si="3"/>
        <v>0.2863902465279296</v>
      </c>
      <c r="E20">
        <f t="shared" si="5"/>
        <v>18</v>
      </c>
      <c r="F20" s="1">
        <f t="shared" si="4"/>
        <v>2.0328482987029957</v>
      </c>
      <c r="G20">
        <f>E20</f>
        <v>18</v>
      </c>
    </row>
    <row r="21" spans="1:7" x14ac:dyDescent="0.2">
      <c r="A21">
        <f t="shared" si="0"/>
        <v>19</v>
      </c>
      <c r="B21">
        <f t="shared" si="1"/>
        <v>9.0060985582410547E-6</v>
      </c>
      <c r="C21">
        <f t="shared" si="2"/>
        <v>19</v>
      </c>
      <c r="D21">
        <f t="shared" si="3"/>
        <v>0.26467552243276699</v>
      </c>
      <c r="E21">
        <f t="shared" si="5"/>
        <v>19</v>
      </c>
      <c r="F21" s="1">
        <f t="shared" si="4"/>
        <v>1.9337051172725062</v>
      </c>
      <c r="G21">
        <f>E21</f>
        <v>19</v>
      </c>
    </row>
    <row r="22" spans="1:7" x14ac:dyDescent="0.2">
      <c r="A22">
        <f t="shared" si="0"/>
        <v>20</v>
      </c>
      <c r="B22">
        <f t="shared" si="1"/>
        <v>1.5959003896287997E-5</v>
      </c>
      <c r="C22">
        <f t="shared" si="2"/>
        <v>20</v>
      </c>
      <c r="D22">
        <f t="shared" si="3"/>
        <v>0.24296079833760439</v>
      </c>
      <c r="E22">
        <f t="shared" si="5"/>
        <v>20</v>
      </c>
      <c r="F22" s="1">
        <f t="shared" si="4"/>
        <v>1.8393972058572117</v>
      </c>
      <c r="G22">
        <f>E22</f>
        <v>20</v>
      </c>
    </row>
    <row r="23" spans="1:7" x14ac:dyDescent="0.2">
      <c r="A23">
        <f t="shared" si="0"/>
        <v>21</v>
      </c>
      <c r="B23">
        <f t="shared" si="1"/>
        <v>2.7736533698616937E-5</v>
      </c>
      <c r="C23">
        <f t="shared" si="2"/>
        <v>21</v>
      </c>
      <c r="D23">
        <f t="shared" si="3"/>
        <v>0.22124607424244183</v>
      </c>
      <c r="E23">
        <f t="shared" si="5"/>
        <v>21</v>
      </c>
      <c r="F23" s="1">
        <f t="shared" si="4"/>
        <v>1.7496887455557768</v>
      </c>
      <c r="G23">
        <f>E23</f>
        <v>21</v>
      </c>
    </row>
    <row r="24" spans="1:7" x14ac:dyDescent="0.2">
      <c r="A24">
        <f t="shared" si="0"/>
        <v>22</v>
      </c>
      <c r="B24">
        <f t="shared" si="1"/>
        <v>4.7279830289850917E-5</v>
      </c>
      <c r="C24">
        <f t="shared" si="2"/>
        <v>22</v>
      </c>
      <c r="D24">
        <f t="shared" si="3"/>
        <v>0.19953135014727916</v>
      </c>
      <c r="E24">
        <f t="shared" si="5"/>
        <v>22</v>
      </c>
      <c r="F24" s="1">
        <f t="shared" si="4"/>
        <v>1.6643554184903979</v>
      </c>
      <c r="G24">
        <f>E24</f>
        <v>22</v>
      </c>
    </row>
    <row r="25" spans="1:7" x14ac:dyDescent="0.2">
      <c r="A25">
        <f t="shared" si="0"/>
        <v>23</v>
      </c>
      <c r="B25">
        <f t="shared" si="1"/>
        <v>7.9045463759362306E-5</v>
      </c>
      <c r="C25">
        <f t="shared" si="2"/>
        <v>23</v>
      </c>
      <c r="D25">
        <f t="shared" si="3"/>
        <v>0.17781662605211648</v>
      </c>
      <c r="E25">
        <f t="shared" si="5"/>
        <v>23</v>
      </c>
      <c r="F25" s="1">
        <f t="shared" si="4"/>
        <v>1.5831838468952659</v>
      </c>
      <c r="G25">
        <f>E25</f>
        <v>23</v>
      </c>
    </row>
    <row r="26" spans="1:7" x14ac:dyDescent="0.2">
      <c r="A26">
        <f t="shared" si="0"/>
        <v>24</v>
      </c>
      <c r="B26">
        <f t="shared" si="1"/>
        <v>1.2961501479485558E-4</v>
      </c>
      <c r="C26">
        <f t="shared" si="2"/>
        <v>24</v>
      </c>
      <c r="D26">
        <f t="shared" si="3"/>
        <v>0.15610190195695403</v>
      </c>
      <c r="E26">
        <f t="shared" si="5"/>
        <v>24</v>
      </c>
      <c r="F26" s="1">
        <f t="shared" si="4"/>
        <v>1.5059710595610101</v>
      </c>
      <c r="G26">
        <f>E26</f>
        <v>24</v>
      </c>
    </row>
    <row r="27" spans="1:7" x14ac:dyDescent="0.2">
      <c r="A27">
        <f t="shared" si="0"/>
        <v>25</v>
      </c>
      <c r="B27">
        <f t="shared" si="1"/>
        <v>2.0845436559963925E-4</v>
      </c>
      <c r="C27">
        <f t="shared" si="2"/>
        <v>25</v>
      </c>
      <c r="D27">
        <f t="shared" si="3"/>
        <v>0.13438717786179147</v>
      </c>
      <c r="E27">
        <f t="shared" si="5"/>
        <v>25</v>
      </c>
      <c r="F27" s="1">
        <f t="shared" si="4"/>
        <v>1.4325239843009505</v>
      </c>
      <c r="G27">
        <f>E27</f>
        <v>25</v>
      </c>
    </row>
    <row r="28" spans="1:7" x14ac:dyDescent="0.2">
      <c r="A28">
        <f t="shared" si="0"/>
        <v>26</v>
      </c>
      <c r="B28">
        <f t="shared" si="1"/>
        <v>3.2880922620258423E-4</v>
      </c>
      <c r="C28">
        <f t="shared" si="2"/>
        <v>26</v>
      </c>
      <c r="D28">
        <f t="shared" si="3"/>
        <v>0.11267245376662889</v>
      </c>
      <c r="E28">
        <f t="shared" si="5"/>
        <v>26</v>
      </c>
      <c r="F28" s="1">
        <f t="shared" si="4"/>
        <v>1.3626589651700631</v>
      </c>
      <c r="G28">
        <f>E28</f>
        <v>26</v>
      </c>
    </row>
    <row r="29" spans="1:7" x14ac:dyDescent="0.2">
      <c r="A29">
        <f t="shared" si="0"/>
        <v>27</v>
      </c>
      <c r="B29">
        <f t="shared" si="1"/>
        <v>5.0869130514504327E-4</v>
      </c>
      <c r="C29">
        <f t="shared" si="2"/>
        <v>27</v>
      </c>
      <c r="D29">
        <f t="shared" si="3"/>
        <v>9.0957729671466175E-2</v>
      </c>
      <c r="E29">
        <f t="shared" si="5"/>
        <v>27</v>
      </c>
      <c r="F29" s="1">
        <f t="shared" si="4"/>
        <v>1.2962013032294577</v>
      </c>
      <c r="G29">
        <f>E29</f>
        <v>27</v>
      </c>
    </row>
    <row r="30" spans="1:7" x14ac:dyDescent="0.2">
      <c r="A30">
        <f t="shared" si="0"/>
        <v>28</v>
      </c>
      <c r="B30">
        <f t="shared" si="1"/>
        <v>7.7186607449987552E-4</v>
      </c>
      <c r="C30">
        <f t="shared" si="2"/>
        <v>28</v>
      </c>
      <c r="D30">
        <f t="shared" si="3"/>
        <v>6.9243005576303571E-2</v>
      </c>
      <c r="E30">
        <f t="shared" si="5"/>
        <v>28</v>
      </c>
      <c r="F30" s="1">
        <f t="shared" si="4"/>
        <v>1.2329848197080322</v>
      </c>
      <c r="G30">
        <f>E30</f>
        <v>28</v>
      </c>
    </row>
    <row r="31" spans="1:7" x14ac:dyDescent="0.2">
      <c r="A31">
        <f t="shared" si="0"/>
        <v>29</v>
      </c>
      <c r="B31">
        <f t="shared" si="1"/>
        <v>1.1487007659223012E-3</v>
      </c>
      <c r="C31">
        <f t="shared" si="2"/>
        <v>29</v>
      </c>
      <c r="D31">
        <f t="shared" si="3"/>
        <v>4.7528281481141028E-2</v>
      </c>
      <c r="E31">
        <f t="shared" si="5"/>
        <v>29</v>
      </c>
      <c r="F31" s="1">
        <f t="shared" si="4"/>
        <v>1.172851440468988</v>
      </c>
      <c r="G31">
        <f>E31</f>
        <v>29</v>
      </c>
    </row>
    <row r="32" spans="1:7" x14ac:dyDescent="0.2">
      <c r="A32">
        <f t="shared" si="0"/>
        <v>30</v>
      </c>
      <c r="B32">
        <f t="shared" si="1"/>
        <v>1.6766761527376658E-3</v>
      </c>
      <c r="C32">
        <f t="shared" si="2"/>
        <v>30</v>
      </c>
      <c r="D32">
        <f t="shared" si="3"/>
        <v>2.5813557385978462E-2</v>
      </c>
      <c r="E32">
        <f t="shared" si="5"/>
        <v>30</v>
      </c>
      <c r="F32" s="1">
        <f t="shared" si="4"/>
        <v>1.1156508007421491</v>
      </c>
      <c r="G32">
        <f>E32</f>
        <v>30</v>
      </c>
    </row>
    <row r="33" spans="1:7" x14ac:dyDescent="0.2">
      <c r="A33">
        <f t="shared" si="0"/>
        <v>31</v>
      </c>
      <c r="B33">
        <f t="shared" si="1"/>
        <v>2.4003180080057391E-3</v>
      </c>
      <c r="C33">
        <f t="shared" si="2"/>
        <v>31</v>
      </c>
      <c r="D33">
        <f t="shared" si="3"/>
        <v>4.0988332908158146E-3</v>
      </c>
      <c r="E33">
        <f t="shared" si="5"/>
        <v>31</v>
      </c>
      <c r="F33" s="1">
        <f t="shared" si="4"/>
        <v>1.0612398691337153</v>
      </c>
      <c r="G33">
        <f>E33</f>
        <v>31</v>
      </c>
    </row>
    <row r="34" spans="1:7" x14ac:dyDescent="0.2">
      <c r="A34">
        <f t="shared" si="0"/>
        <v>32</v>
      </c>
      <c r="B34">
        <f t="shared" si="1"/>
        <v>3.3702777902414045E-3</v>
      </c>
      <c r="C34">
        <f t="shared" si="2"/>
        <v>32</v>
      </c>
      <c r="D34">
        <f t="shared" si="3"/>
        <v>-1.7615890804346779E-2</v>
      </c>
      <c r="E34">
        <f t="shared" si="5"/>
        <v>32</v>
      </c>
      <c r="F34" s="1">
        <f t="shared" si="4"/>
        <v>1.0094825899732769</v>
      </c>
      <c r="G34">
        <f>E34</f>
        <v>32</v>
      </c>
    </row>
    <row r="35" spans="1:7" x14ac:dyDescent="0.2">
      <c r="A35">
        <f t="shared" si="0"/>
        <v>33</v>
      </c>
      <c r="B35">
        <f t="shared" si="1"/>
        <v>4.6413031184662744E-3</v>
      </c>
      <c r="C35">
        <f t="shared" si="2"/>
        <v>33</v>
      </c>
      <c r="D35">
        <f t="shared" si="3"/>
        <v>-3.9330614899509363E-2</v>
      </c>
      <c r="E35">
        <f t="shared" si="5"/>
        <v>33</v>
      </c>
      <c r="F35" s="1">
        <f t="shared" si="4"/>
        <v>0.96024954310377042</v>
      </c>
      <c r="G35">
        <f>E35</f>
        <v>33</v>
      </c>
    </row>
    <row r="36" spans="1:7" x14ac:dyDescent="0.2">
      <c r="A36">
        <f t="shared" si="0"/>
        <v>34</v>
      </c>
      <c r="B36">
        <f t="shared" si="1"/>
        <v>6.2689020766025913E-3</v>
      </c>
      <c r="C36">
        <f t="shared" si="2"/>
        <v>34</v>
      </c>
      <c r="D36">
        <f t="shared" si="3"/>
        <v>-6.1045338994671849E-2</v>
      </c>
      <c r="E36">
        <f t="shared" si="5"/>
        <v>34</v>
      </c>
      <c r="F36" s="1">
        <f t="shared" si="4"/>
        <v>0.91341762026367312</v>
      </c>
      <c r="G36">
        <f>E36</f>
        <v>34</v>
      </c>
    </row>
    <row r="37" spans="1:7" x14ac:dyDescent="0.2">
      <c r="A37">
        <f t="shared" si="0"/>
        <v>35</v>
      </c>
      <c r="B37">
        <f t="shared" si="1"/>
        <v>8.3046313497197113E-3</v>
      </c>
      <c r="C37">
        <f t="shared" si="2"/>
        <v>35</v>
      </c>
      <c r="D37">
        <f t="shared" si="3"/>
        <v>-8.2760063089834482E-2</v>
      </c>
      <c r="E37">
        <f t="shared" si="5"/>
        <v>35</v>
      </c>
      <c r="F37" s="1">
        <f t="shared" si="4"/>
        <v>0.86886971725222573</v>
      </c>
      <c r="G37">
        <f>E37</f>
        <v>35</v>
      </c>
    </row>
    <row r="38" spans="1:7" x14ac:dyDescent="0.2">
      <c r="A38">
        <f t="shared" si="0"/>
        <v>36</v>
      </c>
      <c r="B38">
        <f t="shared" si="1"/>
        <v>1.0790126844447447E-2</v>
      </c>
      <c r="C38">
        <f t="shared" si="2"/>
        <v>36</v>
      </c>
      <c r="D38">
        <f t="shared" si="3"/>
        <v>-0.10447478718499704</v>
      </c>
      <c r="E38">
        <f t="shared" si="5"/>
        <v>36</v>
      </c>
      <c r="F38" s="1">
        <f t="shared" si="4"/>
        <v>0.82649444110793269</v>
      </c>
      <c r="G38">
        <f>E38</f>
        <v>36</v>
      </c>
    </row>
    <row r="39" spans="1:7" x14ac:dyDescent="0.2">
      <c r="A39">
        <f t="shared" si="0"/>
        <v>37</v>
      </c>
      <c r="B39">
        <f t="shared" si="1"/>
        <v>1.3750233109215691E-2</v>
      </c>
      <c r="C39">
        <f t="shared" si="2"/>
        <v>37</v>
      </c>
      <c r="D39">
        <f t="shared" si="3"/>
        <v>-0.12618951128015968</v>
      </c>
      <c r="E39">
        <f t="shared" si="5"/>
        <v>37</v>
      </c>
      <c r="F39" s="1">
        <f t="shared" si="4"/>
        <v>0.78618583156813815</v>
      </c>
      <c r="G39">
        <f>E39</f>
        <v>37</v>
      </c>
    </row>
    <row r="40" spans="1:7" x14ac:dyDescent="0.2">
      <c r="A40">
        <f t="shared" si="0"/>
        <v>38</v>
      </c>
      <c r="B40">
        <f t="shared" si="1"/>
        <v>1.7185845008854991E-2</v>
      </c>
      <c r="C40">
        <f t="shared" si="2"/>
        <v>38</v>
      </c>
      <c r="D40">
        <f t="shared" si="3"/>
        <v>-0.14790423537532238</v>
      </c>
      <c r="E40">
        <f t="shared" si="5"/>
        <v>38</v>
      </c>
      <c r="F40" s="1">
        <f t="shared" si="4"/>
        <v>0.74784309611317523</v>
      </c>
      <c r="G40">
        <f>E40</f>
        <v>38</v>
      </c>
    </row>
    <row r="41" spans="1:7" x14ac:dyDescent="0.2">
      <c r="A41">
        <f t="shared" si="0"/>
        <v>39</v>
      </c>
      <c r="B41">
        <f t="shared" si="1"/>
        <v>2.1067307767706552E-2</v>
      </c>
      <c r="C41">
        <f t="shared" si="2"/>
        <v>39</v>
      </c>
      <c r="D41">
        <f t="shared" si="3"/>
        <v>-0.1696189594704848</v>
      </c>
      <c r="E41">
        <f t="shared" si="5"/>
        <v>39</v>
      </c>
      <c r="F41" s="1">
        <f t="shared" si="4"/>
        <v>0.71137035793256764</v>
      </c>
      <c r="G41">
        <f>E41</f>
        <v>39</v>
      </c>
    </row>
    <row r="42" spans="1:7" x14ac:dyDescent="0.2">
      <c r="A42">
        <f t="shared" si="0"/>
        <v>40</v>
      </c>
      <c r="B42">
        <f t="shared" si="1"/>
        <v>2.5329376997615189E-2</v>
      </c>
      <c r="C42">
        <f t="shared" si="2"/>
        <v>40</v>
      </c>
      <c r="D42">
        <f t="shared" si="3"/>
        <v>-0.19133368356564759</v>
      </c>
      <c r="E42">
        <f t="shared" si="5"/>
        <v>40</v>
      </c>
      <c r="F42" s="1">
        <f t="shared" si="4"/>
        <v>0.67667641618306351</v>
      </c>
      <c r="G42">
        <f>E42</f>
        <v>40</v>
      </c>
    </row>
    <row r="43" spans="1:7" x14ac:dyDescent="0.2">
      <c r="A43">
        <f t="shared" si="0"/>
        <v>41</v>
      </c>
      <c r="B43">
        <f t="shared" si="1"/>
        <v>2.9868767018609951E-2</v>
      </c>
      <c r="C43">
        <f t="shared" si="2"/>
        <v>41</v>
      </c>
      <c r="D43">
        <f t="shared" si="3"/>
        <v>-0.21304840766081004</v>
      </c>
      <c r="E43">
        <f t="shared" si="5"/>
        <v>41</v>
      </c>
      <c r="F43" s="1">
        <f t="shared" si="4"/>
        <v>0.64367451793902086</v>
      </c>
      <c r="G43">
        <f>E43</f>
        <v>41</v>
      </c>
    </row>
    <row r="44" spans="1:7" x14ac:dyDescent="0.2">
      <c r="A44">
        <f t="shared" si="0"/>
        <v>42</v>
      </c>
      <c r="B44">
        <f t="shared" si="1"/>
        <v>3.454517537289592E-2</v>
      </c>
      <c r="C44">
        <f t="shared" si="2"/>
        <v>42</v>
      </c>
      <c r="D44">
        <f t="shared" si="3"/>
        <v>-0.2347631317559726</v>
      </c>
      <c r="E44">
        <f t="shared" si="5"/>
        <v>42</v>
      </c>
      <c r="F44" s="1">
        <f t="shared" si="4"/>
        <v>0.61228214126490954</v>
      </c>
      <c r="G44">
        <f>E44</f>
        <v>42</v>
      </c>
    </row>
    <row r="45" spans="1:7" x14ac:dyDescent="0.2">
      <c r="A45">
        <f t="shared" si="0"/>
        <v>43</v>
      </c>
      <c r="B45">
        <f t="shared" si="1"/>
        <v>3.918635128410046E-2</v>
      </c>
      <c r="C45">
        <f t="shared" si="2"/>
        <v>43</v>
      </c>
      <c r="D45">
        <f t="shared" si="3"/>
        <v>-0.25647785585113525</v>
      </c>
      <c r="E45">
        <f t="shared" si="5"/>
        <v>43</v>
      </c>
      <c r="F45" s="1">
        <f t="shared" si="4"/>
        <v>0.58242078886748483</v>
      </c>
      <c r="G45">
        <f>E45</f>
        <v>43</v>
      </c>
    </row>
    <row r="46" spans="1:7" x14ac:dyDescent="0.2">
      <c r="A46">
        <f t="shared" si="0"/>
        <v>44</v>
      </c>
      <c r="B46">
        <f t="shared" si="1"/>
        <v>4.3597297797195005E-2</v>
      </c>
      <c r="C46">
        <f t="shared" si="2"/>
        <v>44</v>
      </c>
      <c r="D46">
        <f t="shared" si="3"/>
        <v>-0.27819257994629776</v>
      </c>
      <c r="E46">
        <f t="shared" si="5"/>
        <v>44</v>
      </c>
      <c r="F46" s="1">
        <f t="shared" si="4"/>
        <v>0.55401579181166938</v>
      </c>
      <c r="G46">
        <f>E46</f>
        <v>44</v>
      </c>
    </row>
    <row r="47" spans="1:7" x14ac:dyDescent="0.2">
      <c r="A47">
        <f t="shared" si="0"/>
        <v>45</v>
      </c>
      <c r="B47">
        <f t="shared" si="1"/>
        <v>4.7573120129869723E-2</v>
      </c>
      <c r="C47">
        <f t="shared" si="2"/>
        <v>45</v>
      </c>
      <c r="D47">
        <f t="shared" si="3"/>
        <v>-0.29990730404146049</v>
      </c>
      <c r="E47">
        <f t="shared" si="5"/>
        <v>45</v>
      </c>
      <c r="F47" s="1">
        <f t="shared" si="4"/>
        <v>0.52699612280932173</v>
      </c>
      <c r="G47">
        <f>E47</f>
        <v>45</v>
      </c>
    </row>
    <row r="48" spans="1:7" x14ac:dyDescent="0.2">
      <c r="A48">
        <f t="shared" si="0"/>
        <v>46</v>
      </c>
      <c r="B48">
        <f t="shared" si="1"/>
        <v>5.0914445581114305E-2</v>
      </c>
      <c r="C48">
        <f t="shared" si="2"/>
        <v>46</v>
      </c>
      <c r="D48">
        <f t="shared" si="3"/>
        <v>-0.32162202813662305</v>
      </c>
      <c r="E48">
        <f t="shared" si="5"/>
        <v>46</v>
      </c>
      <c r="F48" s="1">
        <f t="shared" si="4"/>
        <v>0.50129421861401857</v>
      </c>
      <c r="G48">
        <f>E48</f>
        <v>46</v>
      </c>
    </row>
    <row r="49" spans="1:7" x14ac:dyDescent="0.2">
      <c r="A49">
        <f t="shared" si="0"/>
        <v>47</v>
      </c>
      <c r="B49">
        <f t="shared" si="1"/>
        <v>5.3443848123884342E-2</v>
      </c>
      <c r="C49">
        <f t="shared" si="2"/>
        <v>47</v>
      </c>
      <c r="D49">
        <f t="shared" si="3"/>
        <v>-0.34333675223178572</v>
      </c>
      <c r="E49">
        <f t="shared" si="5"/>
        <v>47</v>
      </c>
      <c r="F49" s="1">
        <f t="shared" si="4"/>
        <v>0.47684581107774804</v>
      </c>
      <c r="G49">
        <f>E49</f>
        <v>47</v>
      </c>
    </row>
    <row r="50" spans="1:7" x14ac:dyDescent="0.2">
      <c r="A50">
        <f t="shared" si="0"/>
        <v>48</v>
      </c>
      <c r="B50">
        <f t="shared" si="1"/>
        <v>5.5021413401438665E-2</v>
      </c>
      <c r="C50">
        <f t="shared" si="2"/>
        <v>48</v>
      </c>
      <c r="D50">
        <f t="shared" si="3"/>
        <v>-0.36505147632694823</v>
      </c>
      <c r="E50">
        <f t="shared" si="5"/>
        <v>48</v>
      </c>
      <c r="F50" s="1">
        <f t="shared" si="4"/>
        <v>0.45358976644706239</v>
      </c>
      <c r="G50">
        <f>E50</f>
        <v>48</v>
      </c>
    </row>
    <row r="51" spans="1:7" x14ac:dyDescent="0.2">
      <c r="A51">
        <f t="shared" si="0"/>
        <v>49</v>
      </c>
      <c r="B51">
        <f t="shared" si="1"/>
        <v>5.5557549627121706E-2</v>
      </c>
      <c r="C51">
        <f t="shared" si="2"/>
        <v>49</v>
      </c>
      <c r="D51">
        <f t="shared" si="3"/>
        <v>-0.38676620042211068</v>
      </c>
      <c r="E51">
        <f t="shared" si="5"/>
        <v>49</v>
      </c>
      <c r="F51" s="1">
        <f t="shared" si="4"/>
        <v>0.4314679324968525</v>
      </c>
      <c r="G51">
        <f>E51</f>
        <v>49</v>
      </c>
    </row>
    <row r="52" spans="1:7" x14ac:dyDescent="0.2">
      <c r="A52">
        <f t="shared" si="0"/>
        <v>50</v>
      </c>
      <c r="B52">
        <f t="shared" si="1"/>
        <v>5.5021413401438665E-2</v>
      </c>
      <c r="C52">
        <f t="shared" si="2"/>
        <v>50</v>
      </c>
      <c r="D52">
        <f t="shared" si="3"/>
        <v>-0.40848092451727341</v>
      </c>
      <c r="E52">
        <f t="shared" si="5"/>
        <v>50</v>
      </c>
      <c r="F52" s="1">
        <f t="shared" si="4"/>
        <v>0.41042499311949404</v>
      </c>
      <c r="G52">
        <f>E52</f>
        <v>50</v>
      </c>
    </row>
    <row r="53" spans="1:7" x14ac:dyDescent="0.2">
      <c r="A53">
        <f t="shared" si="0"/>
        <v>51</v>
      </c>
      <c r="B53">
        <f t="shared" si="1"/>
        <v>5.3443848123884342E-2</v>
      </c>
      <c r="C53">
        <f t="shared" si="2"/>
        <v>51</v>
      </c>
      <c r="D53">
        <f t="shared" si="3"/>
        <v>-0.43019564861243598</v>
      </c>
      <c r="E53">
        <f t="shared" si="5"/>
        <v>51</v>
      </c>
      <c r="F53" s="1">
        <f t="shared" si="4"/>
        <v>0.39040833000576569</v>
      </c>
      <c r="G53">
        <f>E53</f>
        <v>51</v>
      </c>
    </row>
    <row r="54" spans="1:7" x14ac:dyDescent="0.2">
      <c r="A54">
        <f t="shared" si="0"/>
        <v>52</v>
      </c>
      <c r="B54">
        <f t="shared" si="1"/>
        <v>5.0914445581114305E-2</v>
      </c>
      <c r="C54">
        <f t="shared" si="2"/>
        <v>52</v>
      </c>
      <c r="D54">
        <f t="shared" si="3"/>
        <v>-0.4519103727075986</v>
      </c>
      <c r="E54">
        <f t="shared" si="5"/>
        <v>52</v>
      </c>
      <c r="F54" s="1">
        <f t="shared" si="4"/>
        <v>0.3713678910716694</v>
      </c>
      <c r="G54">
        <f>E54</f>
        <v>52</v>
      </c>
    </row>
    <row r="55" spans="1:7" x14ac:dyDescent="0.2">
      <c r="A55">
        <f t="shared" si="0"/>
        <v>53</v>
      </c>
      <c r="B55">
        <f t="shared" si="1"/>
        <v>4.7573120129869723E-2</v>
      </c>
      <c r="C55">
        <f t="shared" si="2"/>
        <v>53</v>
      </c>
      <c r="D55">
        <f t="shared" si="3"/>
        <v>-0.47362509680276116</v>
      </c>
      <c r="E55">
        <f t="shared" si="5"/>
        <v>53</v>
      </c>
      <c r="F55" s="1">
        <f t="shared" si="4"/>
        <v>0.35325606530214787</v>
      </c>
      <c r="G55">
        <f>E55</f>
        <v>53</v>
      </c>
    </row>
    <row r="56" spans="1:7" x14ac:dyDescent="0.2">
      <c r="A56">
        <f t="shared" si="0"/>
        <v>54</v>
      </c>
      <c r="B56">
        <f t="shared" si="1"/>
        <v>4.3597297797195005E-2</v>
      </c>
      <c r="C56">
        <f t="shared" si="2"/>
        <v>54</v>
      </c>
      <c r="D56">
        <f t="shared" si="3"/>
        <v>-0.49533982089792372</v>
      </c>
      <c r="E56">
        <f t="shared" si="5"/>
        <v>54</v>
      </c>
      <c r="F56" s="1">
        <f t="shared" si="4"/>
        <v>0.33602756369874881</v>
      </c>
      <c r="G56">
        <f>E56</f>
        <v>54</v>
      </c>
    </row>
    <row r="57" spans="1:7" x14ac:dyDescent="0.2">
      <c r="A57">
        <f t="shared" si="0"/>
        <v>55</v>
      </c>
      <c r="B57">
        <f t="shared" si="1"/>
        <v>3.918635128410046E-2</v>
      </c>
      <c r="C57">
        <f t="shared" si="2"/>
        <v>55</v>
      </c>
      <c r="D57">
        <f t="shared" si="3"/>
        <v>-0.51705454499308645</v>
      </c>
      <c r="E57">
        <f t="shared" si="5"/>
        <v>55</v>
      </c>
      <c r="F57" s="1">
        <f t="shared" si="4"/>
        <v>0.31963930603353785</v>
      </c>
      <c r="G57">
        <f>E57</f>
        <v>55</v>
      </c>
    </row>
    <row r="58" spans="1:7" x14ac:dyDescent="0.2">
      <c r="A58">
        <f t="shared" si="0"/>
        <v>56</v>
      </c>
      <c r="B58">
        <f t="shared" si="1"/>
        <v>3.454517537289592E-2</v>
      </c>
      <c r="C58">
        <f t="shared" si="2"/>
        <v>56</v>
      </c>
      <c r="D58">
        <f t="shared" si="3"/>
        <v>-0.53876926908824896</v>
      </c>
      <c r="E58">
        <f t="shared" si="5"/>
        <v>56</v>
      </c>
      <c r="F58" s="1">
        <f t="shared" si="4"/>
        <v>0.30405031312608977</v>
      </c>
      <c r="G58">
        <f>E58</f>
        <v>56</v>
      </c>
    </row>
    <row r="59" spans="1:7" x14ac:dyDescent="0.2">
      <c r="A59">
        <f t="shared" si="0"/>
        <v>57</v>
      </c>
      <c r="B59">
        <f t="shared" si="1"/>
        <v>2.9868767018609951E-2</v>
      </c>
      <c r="C59">
        <f t="shared" si="2"/>
        <v>57</v>
      </c>
      <c r="D59">
        <f t="shared" si="3"/>
        <v>-0.56048399318341169</v>
      </c>
      <c r="E59">
        <f t="shared" si="5"/>
        <v>57</v>
      </c>
      <c r="F59" s="1">
        <f t="shared" si="4"/>
        <v>0.28922160437419231</v>
      </c>
      <c r="G59">
        <f>E59</f>
        <v>57</v>
      </c>
    </row>
    <row r="60" spans="1:7" x14ac:dyDescent="0.2">
      <c r="A60">
        <f t="shared" si="0"/>
        <v>58</v>
      </c>
      <c r="B60">
        <f t="shared" si="1"/>
        <v>2.5329376997615189E-2</v>
      </c>
      <c r="C60">
        <f t="shared" si="2"/>
        <v>58</v>
      </c>
      <c r="D60">
        <f t="shared" si="3"/>
        <v>-0.5821987172785742</v>
      </c>
      <c r="E60">
        <f t="shared" si="5"/>
        <v>58</v>
      </c>
      <c r="F60" s="1">
        <f t="shared" si="4"/>
        <v>0.27511610028203604</v>
      </c>
      <c r="G60">
        <f>E60</f>
        <v>58</v>
      </c>
    </row>
    <row r="61" spans="1:7" x14ac:dyDescent="0.2">
      <c r="A61">
        <f t="shared" si="0"/>
        <v>59</v>
      </c>
      <c r="B61">
        <f t="shared" si="1"/>
        <v>2.1067307767706552E-2</v>
      </c>
      <c r="C61">
        <f t="shared" si="2"/>
        <v>59</v>
      </c>
      <c r="D61">
        <f t="shared" si="3"/>
        <v>-0.6039134413737367</v>
      </c>
      <c r="E61">
        <f t="shared" si="5"/>
        <v>59</v>
      </c>
      <c r="F61" s="1">
        <f t="shared" si="4"/>
        <v>0.2616985297421619</v>
      </c>
      <c r="G61">
        <f>E61</f>
        <v>59</v>
      </c>
    </row>
    <row r="62" spans="1:7" x14ac:dyDescent="0.2">
      <c r="A62">
        <f t="shared" si="0"/>
        <v>60</v>
      </c>
      <c r="B62">
        <f t="shared" si="1"/>
        <v>1.7185845008854991E-2</v>
      </c>
      <c r="C62">
        <f t="shared" si="2"/>
        <v>60</v>
      </c>
      <c r="D62">
        <f t="shared" si="3"/>
        <v>-0.62562816546889932</v>
      </c>
      <c r="E62">
        <f t="shared" si="5"/>
        <v>60</v>
      </c>
      <c r="F62" s="1">
        <f t="shared" si="4"/>
        <v>0.24893534183931973</v>
      </c>
      <c r="G62">
        <f>E62</f>
        <v>60</v>
      </c>
    </row>
    <row r="63" spans="1:7" x14ac:dyDescent="0.2">
      <c r="A63">
        <f t="shared" si="0"/>
        <v>61</v>
      </c>
      <c r="B63">
        <f t="shared" si="1"/>
        <v>1.3750233109215691E-2</v>
      </c>
      <c r="C63">
        <f t="shared" si="2"/>
        <v>61</v>
      </c>
      <c r="D63">
        <f t="shared" si="3"/>
        <v>-0.64734288956406194</v>
      </c>
      <c r="E63">
        <f t="shared" si="5"/>
        <v>61</v>
      </c>
      <c r="F63" s="1">
        <f t="shared" si="4"/>
        <v>0.23679462195570455</v>
      </c>
      <c r="G63">
        <f>E63</f>
        <v>61</v>
      </c>
    </row>
    <row r="64" spans="1:7" x14ac:dyDescent="0.2">
      <c r="A64">
        <f t="shared" si="0"/>
        <v>62</v>
      </c>
      <c r="B64">
        <f t="shared" si="1"/>
        <v>1.0790126844447447E-2</v>
      </c>
      <c r="C64">
        <f t="shared" si="2"/>
        <v>62</v>
      </c>
      <c r="D64">
        <f t="shared" si="3"/>
        <v>-0.66905761365922467</v>
      </c>
      <c r="E64">
        <f t="shared" si="5"/>
        <v>62</v>
      </c>
      <c r="F64" s="1">
        <f t="shared" si="4"/>
        <v>0.22524601196778898</v>
      </c>
      <c r="G64">
        <f>E64</f>
        <v>62</v>
      </c>
    </row>
    <row r="65" spans="1:7" x14ac:dyDescent="0.2">
      <c r="A65">
        <f t="shared" si="0"/>
        <v>63</v>
      </c>
      <c r="B65">
        <f t="shared" si="1"/>
        <v>8.3046313497197113E-3</v>
      </c>
      <c r="C65">
        <f t="shared" si="2"/>
        <v>63</v>
      </c>
      <c r="D65">
        <f t="shared" si="3"/>
        <v>-0.69077233775438707</v>
      </c>
      <c r="E65">
        <f t="shared" si="5"/>
        <v>63</v>
      </c>
      <c r="F65" s="1">
        <f t="shared" si="4"/>
        <v>0.21426063433520082</v>
      </c>
      <c r="G65">
        <f>E65</f>
        <v>63</v>
      </c>
    </row>
    <row r="66" spans="1:7" x14ac:dyDescent="0.2">
      <c r="A66">
        <f t="shared" si="0"/>
        <v>64</v>
      </c>
      <c r="B66">
        <f t="shared" si="1"/>
        <v>6.2689020766025913E-3</v>
      </c>
      <c r="C66">
        <f t="shared" si="2"/>
        <v>64</v>
      </c>
      <c r="D66">
        <f t="shared" si="3"/>
        <v>-0.71248706184954957</v>
      </c>
      <c r="E66">
        <f t="shared" si="5"/>
        <v>64</v>
      </c>
      <c r="F66" s="1">
        <f t="shared" si="4"/>
        <v>0.20381101989183106</v>
      </c>
      <c r="G66">
        <f>E66</f>
        <v>64</v>
      </c>
    </row>
    <row r="67" spans="1:7" x14ac:dyDescent="0.2">
      <c r="A67">
        <f t="shared" ref="A67:A101" si="6">C67</f>
        <v>65</v>
      </c>
      <c r="B67">
        <f t="shared" ref="B67:B101" si="7">_xlfn.NORM.DIST(E67,AVERAGE($E$2:$E$101),0.25*STDEV($E$2:$E$101),FALSE)</f>
        <v>4.6413031184662744E-3</v>
      </c>
      <c r="C67">
        <f t="shared" ref="C67:C101" si="8">E67</f>
        <v>65</v>
      </c>
      <c r="D67">
        <f t="shared" ref="D67:D100" si="9">LOG(F68)</f>
        <v>-0.7342017859447123</v>
      </c>
      <c r="E67">
        <f t="shared" si="5"/>
        <v>65</v>
      </c>
      <c r="F67" s="1">
        <f t="shared" ref="F67:F100" si="10">_xlfn.EXPON.DIST(E67,0.05,FALSE)*100</f>
        <v>0.19387103915861006</v>
      </c>
      <c r="G67">
        <f>E67</f>
        <v>65</v>
      </c>
    </row>
    <row r="68" spans="1:7" x14ac:dyDescent="0.2">
      <c r="A68">
        <f t="shared" si="6"/>
        <v>66</v>
      </c>
      <c r="B68">
        <f t="shared" si="7"/>
        <v>3.3702777902414045E-3</v>
      </c>
      <c r="C68">
        <f t="shared" si="8"/>
        <v>66</v>
      </c>
      <c r="D68">
        <f t="shared" si="9"/>
        <v>-0.75591651003987481</v>
      </c>
      <c r="E68">
        <f t="shared" ref="E68:E101" si="11">E67+1</f>
        <v>66</v>
      </c>
      <c r="F68" s="1">
        <f t="shared" si="10"/>
        <v>0.18441583700619998</v>
      </c>
      <c r="G68">
        <f>E68</f>
        <v>66</v>
      </c>
    </row>
    <row r="69" spans="1:7" x14ac:dyDescent="0.2">
      <c r="A69">
        <f t="shared" si="6"/>
        <v>67</v>
      </c>
      <c r="B69">
        <f t="shared" si="7"/>
        <v>2.4003180080057391E-3</v>
      </c>
      <c r="C69">
        <f t="shared" si="8"/>
        <v>67</v>
      </c>
      <c r="D69">
        <f t="shared" si="9"/>
        <v>-0.77763123413503754</v>
      </c>
      <c r="E69">
        <f t="shared" si="11"/>
        <v>67</v>
      </c>
      <c r="F69" s="1">
        <f t="shared" si="10"/>
        <v>0.17542177050422514</v>
      </c>
      <c r="G69">
        <f>E69</f>
        <v>67</v>
      </c>
    </row>
    <row r="70" spans="1:7" x14ac:dyDescent="0.2">
      <c r="A70">
        <f t="shared" si="6"/>
        <v>68</v>
      </c>
      <c r="B70">
        <f t="shared" si="7"/>
        <v>1.6766761527376658E-3</v>
      </c>
      <c r="C70">
        <f t="shared" si="8"/>
        <v>68</v>
      </c>
      <c r="D70">
        <f t="shared" si="9"/>
        <v>-0.79934595823020005</v>
      </c>
      <c r="E70">
        <f t="shared" si="11"/>
        <v>68</v>
      </c>
      <c r="F70" s="1">
        <f t="shared" si="10"/>
        <v>0.16686634980163034</v>
      </c>
      <c r="G70">
        <f>E70</f>
        <v>68</v>
      </c>
    </row>
    <row r="71" spans="1:7" x14ac:dyDescent="0.2">
      <c r="A71">
        <f t="shared" si="6"/>
        <v>69</v>
      </c>
      <c r="B71">
        <f t="shared" si="7"/>
        <v>1.1487007659223012E-3</v>
      </c>
      <c r="C71">
        <f t="shared" si="8"/>
        <v>69</v>
      </c>
      <c r="D71">
        <f t="shared" si="9"/>
        <v>-0.82106068232536256</v>
      </c>
      <c r="E71">
        <f t="shared" si="11"/>
        <v>69</v>
      </c>
      <c r="F71" s="1">
        <f t="shared" si="10"/>
        <v>0.15872818189033969</v>
      </c>
      <c r="G71">
        <f>E71</f>
        <v>69</v>
      </c>
    </row>
    <row r="72" spans="1:7" x14ac:dyDescent="0.2">
      <c r="A72">
        <f t="shared" si="6"/>
        <v>70</v>
      </c>
      <c r="B72">
        <f t="shared" si="7"/>
        <v>7.7186607449987552E-4</v>
      </c>
      <c r="C72">
        <f t="shared" si="8"/>
        <v>70</v>
      </c>
      <c r="D72">
        <f t="shared" si="9"/>
        <v>-0.84277540642052529</v>
      </c>
      <c r="E72">
        <f t="shared" si="11"/>
        <v>70</v>
      </c>
      <c r="F72" s="1">
        <f t="shared" si="10"/>
        <v>0.15098691711159251</v>
      </c>
      <c r="G72">
        <f>E72</f>
        <v>70</v>
      </c>
    </row>
    <row r="73" spans="1:7" x14ac:dyDescent="0.2">
      <c r="A73">
        <f t="shared" si="6"/>
        <v>71</v>
      </c>
      <c r="B73">
        <f t="shared" si="7"/>
        <v>5.0869130514504327E-4</v>
      </c>
      <c r="C73">
        <f t="shared" si="8"/>
        <v>71</v>
      </c>
      <c r="D73">
        <f t="shared" si="9"/>
        <v>-0.86449013051568768</v>
      </c>
      <c r="E73">
        <f t="shared" si="11"/>
        <v>71</v>
      </c>
      <c r="F73" s="1">
        <f t="shared" si="10"/>
        <v>0.14362319827119713</v>
      </c>
      <c r="G73">
        <f>E73</f>
        <v>71</v>
      </c>
    </row>
    <row r="74" spans="1:7" x14ac:dyDescent="0.2">
      <c r="A74">
        <f t="shared" si="6"/>
        <v>72</v>
      </c>
      <c r="B74">
        <f t="shared" si="7"/>
        <v>3.2880922620258423E-4</v>
      </c>
      <c r="C74">
        <f t="shared" si="8"/>
        <v>72</v>
      </c>
      <c r="D74">
        <f t="shared" si="9"/>
        <v>-0.88620485461085052</v>
      </c>
      <c r="E74">
        <f t="shared" si="11"/>
        <v>72</v>
      </c>
      <c r="F74" s="1">
        <f t="shared" si="10"/>
        <v>0.13661861223646282</v>
      </c>
      <c r="G74">
        <f>E74</f>
        <v>72</v>
      </c>
    </row>
    <row r="75" spans="1:7" x14ac:dyDescent="0.2">
      <c r="A75">
        <f t="shared" si="6"/>
        <v>73</v>
      </c>
      <c r="B75">
        <f t="shared" si="7"/>
        <v>2.0845436559963925E-4</v>
      </c>
      <c r="C75">
        <f t="shared" si="8"/>
        <v>73</v>
      </c>
      <c r="D75">
        <f t="shared" si="9"/>
        <v>-0.90791957870601292</v>
      </c>
      <c r="E75">
        <f t="shared" si="11"/>
        <v>73</v>
      </c>
      <c r="F75" s="1">
        <f t="shared" si="10"/>
        <v>0.12995564389377667</v>
      </c>
      <c r="G75">
        <f>E75</f>
        <v>73</v>
      </c>
    </row>
    <row r="76" spans="1:7" x14ac:dyDescent="0.2">
      <c r="A76">
        <f t="shared" si="6"/>
        <v>74</v>
      </c>
      <c r="B76">
        <f t="shared" si="7"/>
        <v>1.2961501479485558E-4</v>
      </c>
      <c r="C76">
        <f t="shared" si="8"/>
        <v>74</v>
      </c>
      <c r="D76">
        <f t="shared" si="9"/>
        <v>-0.92963430280117554</v>
      </c>
      <c r="E76">
        <f t="shared" si="11"/>
        <v>74</v>
      </c>
      <c r="F76" s="1">
        <f t="shared" si="10"/>
        <v>0.12361763235169695</v>
      </c>
      <c r="G76">
        <f>E76</f>
        <v>74</v>
      </c>
    </row>
    <row r="77" spans="1:7" x14ac:dyDescent="0.2">
      <c r="A77">
        <f t="shared" si="6"/>
        <v>75</v>
      </c>
      <c r="B77">
        <f t="shared" si="7"/>
        <v>7.9045463759362306E-5</v>
      </c>
      <c r="C77">
        <f t="shared" si="8"/>
        <v>75</v>
      </c>
      <c r="D77">
        <f t="shared" si="9"/>
        <v>-0.95134902689633827</v>
      </c>
      <c r="E77">
        <f t="shared" si="11"/>
        <v>75</v>
      </c>
      <c r="F77" s="1">
        <f t="shared" si="10"/>
        <v>0.11758872928004553</v>
      </c>
      <c r="G77">
        <f>E77</f>
        <v>75</v>
      </c>
    </row>
    <row r="78" spans="1:7" x14ac:dyDescent="0.2">
      <c r="A78">
        <f t="shared" si="6"/>
        <v>76</v>
      </c>
      <c r="B78">
        <f t="shared" si="7"/>
        <v>4.7279830289850917E-5</v>
      </c>
      <c r="C78">
        <f t="shared" si="8"/>
        <v>76</v>
      </c>
      <c r="D78">
        <f t="shared" si="9"/>
        <v>-0.97306375099150078</v>
      </c>
      <c r="E78">
        <f t="shared" si="11"/>
        <v>76</v>
      </c>
      <c r="F78" s="1">
        <f t="shared" si="10"/>
        <v>0.11185385928082796</v>
      </c>
      <c r="G78">
        <f>E78</f>
        <v>76</v>
      </c>
    </row>
    <row r="79" spans="1:7" x14ac:dyDescent="0.2">
      <c r="A79">
        <f t="shared" si="6"/>
        <v>77</v>
      </c>
      <c r="B79">
        <f t="shared" si="7"/>
        <v>2.7736533698616937E-5</v>
      </c>
      <c r="C79">
        <f t="shared" si="8"/>
        <v>77</v>
      </c>
      <c r="D79">
        <f t="shared" si="9"/>
        <v>-0.99477847508666351</v>
      </c>
      <c r="E79">
        <f t="shared" si="11"/>
        <v>77</v>
      </c>
      <c r="F79" s="1">
        <f t="shared" si="10"/>
        <v>0.10639868219188585</v>
      </c>
      <c r="G79">
        <f>E79</f>
        <v>77</v>
      </c>
    </row>
    <row r="80" spans="1:7" x14ac:dyDescent="0.2">
      <c r="A80">
        <f t="shared" si="6"/>
        <v>78</v>
      </c>
      <c r="B80">
        <f t="shared" si="7"/>
        <v>1.5959003896287997E-5</v>
      </c>
      <c r="C80">
        <f t="shared" si="8"/>
        <v>78</v>
      </c>
      <c r="D80">
        <f t="shared" si="9"/>
        <v>-1.016493199181826</v>
      </c>
      <c r="E80">
        <f t="shared" si="11"/>
        <v>78</v>
      </c>
      <c r="F80" s="1">
        <f t="shared" si="10"/>
        <v>0.1012095572290219</v>
      </c>
      <c r="G80">
        <f>E80</f>
        <v>78</v>
      </c>
    </row>
    <row r="81" spans="1:7" x14ac:dyDescent="0.2">
      <c r="A81">
        <f t="shared" si="6"/>
        <v>79</v>
      </c>
      <c r="B81">
        <f t="shared" si="7"/>
        <v>9.0060985582410547E-6</v>
      </c>
      <c r="C81">
        <f t="shared" si="8"/>
        <v>79</v>
      </c>
      <c r="D81">
        <f t="shared" si="9"/>
        <v>-1.0382079232769885</v>
      </c>
      <c r="E81">
        <f t="shared" si="11"/>
        <v>79</v>
      </c>
      <c r="F81" s="1">
        <f t="shared" si="10"/>
        <v>9.6273508876934602E-2</v>
      </c>
      <c r="G81">
        <f>E81</f>
        <v>79</v>
      </c>
    </row>
    <row r="82" spans="1:7" x14ac:dyDescent="0.2">
      <c r="A82">
        <f t="shared" si="6"/>
        <v>80</v>
      </c>
      <c r="B82">
        <f t="shared" si="7"/>
        <v>4.9847677568047885E-6</v>
      </c>
      <c r="C82">
        <f t="shared" si="8"/>
        <v>80</v>
      </c>
      <c r="D82">
        <f t="shared" si="9"/>
        <v>-1.059922647372151</v>
      </c>
      <c r="E82">
        <f t="shared" si="11"/>
        <v>80</v>
      </c>
      <c r="F82" s="1">
        <f t="shared" si="10"/>
        <v>9.1578194443670907E-2</v>
      </c>
      <c r="G82">
        <f>E82</f>
        <v>80</v>
      </c>
    </row>
    <row r="83" spans="1:7" x14ac:dyDescent="0.2">
      <c r="A83">
        <f t="shared" si="6"/>
        <v>81</v>
      </c>
      <c r="B83">
        <f t="shared" si="7"/>
        <v>2.706016759031277E-6</v>
      </c>
      <c r="C83">
        <f t="shared" si="8"/>
        <v>81</v>
      </c>
      <c r="D83">
        <f t="shared" si="9"/>
        <v>-1.081637371467314</v>
      </c>
      <c r="E83">
        <f t="shared" si="11"/>
        <v>81</v>
      </c>
      <c r="F83" s="1">
        <f t="shared" si="10"/>
        <v>8.7111873197467576E-2</v>
      </c>
      <c r="G83">
        <f>E83</f>
        <v>81</v>
      </c>
    </row>
    <row r="84" spans="1:7" x14ac:dyDescent="0.2">
      <c r="A84">
        <f t="shared" si="6"/>
        <v>82</v>
      </c>
      <c r="B84">
        <f t="shared" si="7"/>
        <v>1.4407656774299494E-6</v>
      </c>
      <c r="C84">
        <f t="shared" si="8"/>
        <v>82</v>
      </c>
      <c r="D84">
        <f t="shared" si="9"/>
        <v>-1.1033520955624763</v>
      </c>
      <c r="E84">
        <f t="shared" si="11"/>
        <v>82</v>
      </c>
      <c r="F84" s="1">
        <f t="shared" si="10"/>
        <v>8.2863377008806194E-2</v>
      </c>
      <c r="G84">
        <f>E84</f>
        <v>82</v>
      </c>
    </row>
    <row r="85" spans="1:7" x14ac:dyDescent="0.2">
      <c r="A85">
        <f t="shared" si="6"/>
        <v>83</v>
      </c>
      <c r="B85">
        <f t="shared" si="7"/>
        <v>7.5237359466215829E-7</v>
      </c>
      <c r="C85">
        <f t="shared" si="8"/>
        <v>83</v>
      </c>
      <c r="D85">
        <f t="shared" si="9"/>
        <v>-1.125066819657639</v>
      </c>
      <c r="E85">
        <f t="shared" si="11"/>
        <v>83</v>
      </c>
      <c r="F85" s="1">
        <f t="shared" si="10"/>
        <v>7.8822082424272438E-2</v>
      </c>
      <c r="G85">
        <f>E85</f>
        <v>83</v>
      </c>
    </row>
    <row r="86" spans="1:7" x14ac:dyDescent="0.2">
      <c r="A86">
        <f t="shared" si="6"/>
        <v>84</v>
      </c>
      <c r="B86">
        <f t="shared" si="7"/>
        <v>3.8534617760992417E-7</v>
      </c>
      <c r="C86">
        <f t="shared" si="8"/>
        <v>84</v>
      </c>
      <c r="D86">
        <f t="shared" si="9"/>
        <v>-1.1467815437528015</v>
      </c>
      <c r="E86">
        <f t="shared" si="11"/>
        <v>84</v>
      </c>
      <c r="F86" s="1">
        <f t="shared" si="10"/>
        <v>7.4977884102388523E-2</v>
      </c>
      <c r="G86">
        <f>E86</f>
        <v>84</v>
      </c>
    </row>
    <row r="87" spans="1:7" x14ac:dyDescent="0.2">
      <c r="A87">
        <f t="shared" si="6"/>
        <v>85</v>
      </c>
      <c r="B87">
        <f t="shared" si="7"/>
        <v>1.9357349208542231E-7</v>
      </c>
      <c r="C87">
        <f t="shared" si="8"/>
        <v>85</v>
      </c>
      <c r="D87">
        <f t="shared" si="9"/>
        <v>-1.168496267847964</v>
      </c>
      <c r="E87">
        <f t="shared" si="11"/>
        <v>85</v>
      </c>
      <c r="F87" s="1">
        <f t="shared" si="10"/>
        <v>7.1321169544996288E-2</v>
      </c>
      <c r="G87">
        <f>E87</f>
        <v>85</v>
      </c>
    </row>
    <row r="88" spans="1:7" x14ac:dyDescent="0.2">
      <c r="A88">
        <f t="shared" si="6"/>
        <v>86</v>
      </c>
      <c r="B88">
        <f t="shared" si="7"/>
        <v>9.5371372665706169E-8</v>
      </c>
      <c r="C88">
        <f t="shared" si="8"/>
        <v>86</v>
      </c>
      <c r="D88">
        <f t="shared" si="9"/>
        <v>-1.190210991943127</v>
      </c>
      <c r="E88">
        <f t="shared" si="11"/>
        <v>86</v>
      </c>
      <c r="F88" s="1">
        <f t="shared" si="10"/>
        <v>6.7842795061004671E-2</v>
      </c>
      <c r="G88">
        <f>E88</f>
        <v>86</v>
      </c>
    </row>
    <row r="89" spans="1:7" x14ac:dyDescent="0.2">
      <c r="A89">
        <f t="shared" si="6"/>
        <v>87</v>
      </c>
      <c r="B89">
        <f t="shared" si="7"/>
        <v>4.6085839299571001E-8</v>
      </c>
      <c r="C89">
        <f t="shared" si="8"/>
        <v>87</v>
      </c>
      <c r="D89">
        <f t="shared" si="9"/>
        <v>-1.2119257160382895</v>
      </c>
      <c r="E89">
        <f t="shared" si="11"/>
        <v>87</v>
      </c>
      <c r="F89" s="1">
        <f t="shared" si="10"/>
        <v>6.4534062902399311E-2</v>
      </c>
      <c r="G89">
        <f>E89</f>
        <v>87</v>
      </c>
    </row>
    <row r="90" spans="1:7" x14ac:dyDescent="0.2">
      <c r="A90">
        <f t="shared" si="6"/>
        <v>88</v>
      </c>
      <c r="B90">
        <f t="shared" si="7"/>
        <v>2.1842094812567469E-8</v>
      </c>
      <c r="C90">
        <f t="shared" si="8"/>
        <v>88</v>
      </c>
      <c r="D90">
        <f t="shared" si="9"/>
        <v>-1.233640440133452</v>
      </c>
      <c r="E90">
        <f t="shared" si="11"/>
        <v>88</v>
      </c>
      <c r="F90" s="1">
        <f t="shared" si="10"/>
        <v>6.1386699515342182E-2</v>
      </c>
      <c r="G90">
        <f>E90</f>
        <v>88</v>
      </c>
    </row>
    <row r="91" spans="1:7" x14ac:dyDescent="0.2">
      <c r="A91">
        <f t="shared" si="6"/>
        <v>89</v>
      </c>
      <c r="B91">
        <f t="shared" si="7"/>
        <v>1.0153093694587397E-8</v>
      </c>
      <c r="C91">
        <f t="shared" si="8"/>
        <v>89</v>
      </c>
      <c r="D91">
        <f t="shared" si="9"/>
        <v>-1.2553551642286145</v>
      </c>
      <c r="E91">
        <f t="shared" si="11"/>
        <v>89</v>
      </c>
      <c r="F91" s="1">
        <f t="shared" si="10"/>
        <v>5.8392834851977216E-2</v>
      </c>
      <c r="G91">
        <f>E91</f>
        <v>89</v>
      </c>
    </row>
    <row r="92" spans="1:7" x14ac:dyDescent="0.2">
      <c r="A92">
        <f t="shared" si="6"/>
        <v>90</v>
      </c>
      <c r="B92">
        <f t="shared" si="7"/>
        <v>4.628921534666985E-9</v>
      </c>
      <c r="C92">
        <f t="shared" si="8"/>
        <v>90</v>
      </c>
      <c r="D92">
        <f t="shared" si="9"/>
        <v>-1.277069888323777</v>
      </c>
      <c r="E92">
        <f t="shared" si="11"/>
        <v>90</v>
      </c>
      <c r="F92" s="1">
        <f t="shared" si="10"/>
        <v>5.5544982691211532E-2</v>
      </c>
      <c r="G92">
        <f>E92</f>
        <v>90</v>
      </c>
    </row>
    <row r="93" spans="1:7" x14ac:dyDescent="0.2">
      <c r="A93">
        <f t="shared" si="6"/>
        <v>91</v>
      </c>
      <c r="B93">
        <f t="shared" si="7"/>
        <v>2.069848520795066E-9</v>
      </c>
      <c r="C93">
        <f t="shared" si="8"/>
        <v>91</v>
      </c>
      <c r="D93">
        <f t="shared" si="9"/>
        <v>-1.2987846124189399</v>
      </c>
      <c r="E93">
        <f t="shared" si="11"/>
        <v>91</v>
      </c>
      <c r="F93" s="1">
        <f t="shared" si="10"/>
        <v>5.2836021919263274E-2</v>
      </c>
      <c r="G93">
        <f>E93</f>
        <v>91</v>
      </c>
    </row>
    <row r="94" spans="1:7" x14ac:dyDescent="0.2">
      <c r="A94">
        <f t="shared" si="6"/>
        <v>92</v>
      </c>
      <c r="B94">
        <f t="shared" si="7"/>
        <v>9.0776749313286721E-10</v>
      </c>
      <c r="C94">
        <f t="shared" si="8"/>
        <v>92</v>
      </c>
      <c r="D94">
        <f t="shared" si="9"/>
        <v>-1.3204993365141022</v>
      </c>
      <c r="E94">
        <f t="shared" si="11"/>
        <v>92</v>
      </c>
      <c r="F94" s="1">
        <f t="shared" si="10"/>
        <v>5.0259178723167874E-2</v>
      </c>
      <c r="G94">
        <f>E94</f>
        <v>92</v>
      </c>
    </row>
    <row r="95" spans="1:7" x14ac:dyDescent="0.2">
      <c r="A95">
        <f t="shared" si="6"/>
        <v>93</v>
      </c>
      <c r="B95">
        <f t="shared" si="7"/>
        <v>3.9047030284801468E-10</v>
      </c>
      <c r="C95">
        <f t="shared" si="8"/>
        <v>93</v>
      </c>
      <c r="D95">
        <f t="shared" si="9"/>
        <v>-1.3422140606092647</v>
      </c>
      <c r="E95">
        <f t="shared" si="11"/>
        <v>93</v>
      </c>
      <c r="F95" s="1">
        <f t="shared" si="10"/>
        <v>4.7808009652717524E-2</v>
      </c>
      <c r="G95">
        <f>E95</f>
        <v>93</v>
      </c>
    </row>
    <row r="96" spans="1:7" x14ac:dyDescent="0.2">
      <c r="A96">
        <f t="shared" si="6"/>
        <v>94</v>
      </c>
      <c r="B96">
        <f t="shared" si="7"/>
        <v>1.6473228059620426E-10</v>
      </c>
      <c r="C96">
        <f t="shared" si="8"/>
        <v>94</v>
      </c>
      <c r="D96">
        <f t="shared" si="9"/>
        <v>-1.3639287847044272</v>
      </c>
      <c r="E96">
        <f t="shared" si="11"/>
        <v>94</v>
      </c>
      <c r="F96" s="1">
        <f t="shared" si="10"/>
        <v>4.5476385508479079E-2</v>
      </c>
      <c r="G96">
        <f>E96</f>
        <v>94</v>
      </c>
    </row>
    <row r="97" spans="1:7" x14ac:dyDescent="0.2">
      <c r="A97">
        <f t="shared" si="6"/>
        <v>95</v>
      </c>
      <c r="B97">
        <f t="shared" si="7"/>
        <v>6.8162691648433237E-11</v>
      </c>
      <c r="C97">
        <f t="shared" si="8"/>
        <v>95</v>
      </c>
      <c r="D97">
        <f t="shared" si="9"/>
        <v>-1.3856435087995902</v>
      </c>
      <c r="E97">
        <f t="shared" si="11"/>
        <v>95</v>
      </c>
      <c r="F97" s="1">
        <f t="shared" si="10"/>
        <v>4.3258476015603176E-2</v>
      </c>
      <c r="G97">
        <f>E97</f>
        <v>95</v>
      </c>
    </row>
    <row r="98" spans="1:7" x14ac:dyDescent="0.2">
      <c r="A98">
        <f t="shared" si="6"/>
        <v>96</v>
      </c>
      <c r="B98">
        <f t="shared" si="7"/>
        <v>2.7662541070356023E-11</v>
      </c>
      <c r="C98">
        <f t="shared" si="8"/>
        <v>96</v>
      </c>
      <c r="D98">
        <f t="shared" si="9"/>
        <v>-1.4073582328947529</v>
      </c>
      <c r="E98">
        <f t="shared" si="11"/>
        <v>96</v>
      </c>
      <c r="F98" s="1">
        <f t="shared" si="10"/>
        <v>4.114873524510012E-2</v>
      </c>
      <c r="G98">
        <f>E98</f>
        <v>96</v>
      </c>
    </row>
    <row r="99" spans="1:7" x14ac:dyDescent="0.2">
      <c r="A99">
        <f t="shared" si="6"/>
        <v>97</v>
      </c>
      <c r="B99">
        <f t="shared" si="7"/>
        <v>1.1010694952473242E-11</v>
      </c>
      <c r="C99">
        <f t="shared" si="8"/>
        <v>97</v>
      </c>
      <c r="D99">
        <f t="shared" si="9"/>
        <v>-1.4290729569899152</v>
      </c>
      <c r="E99">
        <f t="shared" si="11"/>
        <v>97</v>
      </c>
      <c r="F99" s="1">
        <f t="shared" si="10"/>
        <v>3.9141887746128833E-2</v>
      </c>
      <c r="G99">
        <f>E99</f>
        <v>97</v>
      </c>
    </row>
    <row r="100" spans="1:7" x14ac:dyDescent="0.2">
      <c r="A100">
        <f t="shared" si="6"/>
        <v>98</v>
      </c>
      <c r="B100">
        <f t="shared" si="7"/>
        <v>4.2984780072960538E-12</v>
      </c>
      <c r="C100">
        <f t="shared" si="8"/>
        <v>98</v>
      </c>
      <c r="D100" t="e">
        <f t="shared" si="9"/>
        <v>#NUM!</v>
      </c>
      <c r="E100">
        <f t="shared" si="11"/>
        <v>98</v>
      </c>
      <c r="F100" s="1">
        <f t="shared" si="10"/>
        <v>3.7232915354621691E-2</v>
      </c>
      <c r="G100">
        <f>E100</f>
        <v>98</v>
      </c>
    </row>
    <row r="101" spans="1:7" x14ac:dyDescent="0.2">
      <c r="A101">
        <f t="shared" si="6"/>
        <v>0</v>
      </c>
      <c r="B101">
        <f t="shared" si="7"/>
        <v>4.2984780072960538E-12</v>
      </c>
      <c r="C101">
        <f t="shared" si="8"/>
        <v>0</v>
      </c>
      <c r="G101">
        <f>E101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 12</vt:lpstr>
      <vt:lpstr>ex 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Farrokh Alemi</dc:creator>
  <cp:lastModifiedBy>Farrokh Alemi</cp:lastModifiedBy>
  <dcterms:created xsi:type="dcterms:W3CDTF">2019-04-14T17:22:30Z</dcterms:created>
  <dcterms:modified xsi:type="dcterms:W3CDTF">2019-04-14T19:30:23Z</dcterms:modified>
</cp:coreProperties>
</file>